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dows 11\Dropbox\CARLOS\PUBLICACIONES 2021\EN PROCESO\Arturo Vargas\"/>
    </mc:Choice>
  </mc:AlternateContent>
  <xr:revisionPtr revIDLastSave="0" documentId="13_ncr:1_{877777D2-A4DC-4211-82F7-C95E43AD7B2F}" xr6:coauthVersionLast="36" xr6:coauthVersionMax="47" xr10:uidLastSave="{00000000-0000-0000-0000-000000000000}"/>
  <bookViews>
    <workbookView xWindow="-108" yWindow="-108" windowWidth="23256" windowHeight="12456" activeTab="2" xr2:uid="{DEEFBC87-EF74-46F7-8232-8C9462666DAB}"/>
  </bookViews>
  <sheets>
    <sheet name="juveniles wet weight" sheetId="1" r:id="rId1"/>
    <sheet name="RMR" sheetId="2" r:id="rId2"/>
    <sheet name="HMR" sheetId="3" r:id="rId3"/>
    <sheet name="BIOCHEMICAL ANALISYS" sheetId="4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8" i="3" l="1"/>
  <c r="H77" i="3"/>
</calcChain>
</file>

<file path=xl/sharedStrings.xml><?xml version="1.0" encoding="utf-8"?>
<sst xmlns="http://schemas.openxmlformats.org/spreadsheetml/2006/main" count="152" uniqueCount="60">
  <si>
    <t>weight, g</t>
  </si>
  <si>
    <t>day</t>
  </si>
  <si>
    <t>Juveniles, °C</t>
  </si>
  <si>
    <t>FEMALE, °C</t>
  </si>
  <si>
    <t>Wet</t>
  </si>
  <si>
    <t>Temperature</t>
  </si>
  <si>
    <t xml:space="preserve">TEMPERATURE </t>
  </si>
  <si>
    <t>RMR</t>
  </si>
  <si>
    <t>mgO2/h/g</t>
  </si>
  <si>
    <t>Data of juveniles from un-stressed females</t>
  </si>
  <si>
    <t>Data of juveniles from stressed females</t>
  </si>
  <si>
    <t>Day</t>
  </si>
  <si>
    <t xml:space="preserve">GSH nmol/mg tissue  </t>
  </si>
  <si>
    <t xml:space="preserve"> PO nmol/mg tissue</t>
  </si>
  <si>
    <t xml:space="preserve"> LPO nmol peroxide/mg tissue</t>
  </si>
  <si>
    <t xml:space="preserve"> SOD UI/ mg protein</t>
  </si>
  <si>
    <t>GsT, UI/mg Prot</t>
  </si>
  <si>
    <t>AChE nmol/min/mg protein</t>
  </si>
  <si>
    <t>CbE nmol/min/mg protein</t>
  </si>
  <si>
    <t>TEMPERATURE FEMALE, °C</t>
  </si>
  <si>
    <t>TEMPERATURE JUVENILES, °C</t>
  </si>
  <si>
    <t xml:space="preserve"> Effect</t>
  </si>
  <si>
    <t>Descriptive Statistics (Spreadsheet2)</t>
  </si>
  <si>
    <t>Level of</t>
  </si>
  <si>
    <t>N</t>
  </si>
  <si>
    <t>Total</t>
  </si>
  <si>
    <t>Temp 24</t>
  </si>
  <si>
    <t>Day 24</t>
  </si>
  <si>
    <t>Temp 24*Day 24</t>
  </si>
  <si>
    <t>.019*</t>
  </si>
  <si>
    <t>SS</t>
  </si>
  <si>
    <t>DF</t>
  </si>
  <si>
    <t>MS</t>
  </si>
  <si>
    <t>F</t>
  </si>
  <si>
    <t>P</t>
  </si>
  <si>
    <t>SD</t>
  </si>
  <si>
    <t xml:space="preserve"> </t>
  </si>
  <si>
    <t>Females temperature</t>
  </si>
  <si>
    <t>Juveniles temperature</t>
  </si>
  <si>
    <t>Sampling time, d</t>
  </si>
  <si>
    <t>n</t>
  </si>
  <si>
    <t>RMR, mgO2/h/g</t>
  </si>
  <si>
    <t>Tem Juv</t>
  </si>
  <si>
    <t>25</t>
  </si>
  <si>
    <t>30</t>
  </si>
  <si>
    <t>DAy juv</t>
  </si>
  <si>
    <t>0</t>
  </si>
  <si>
    <t>HMR 24</t>
  </si>
  <si>
    <t>Tem juv 24</t>
  </si>
  <si>
    <t>4</t>
  </si>
  <si>
    <t>8</t>
  </si>
  <si>
    <t>12</t>
  </si>
  <si>
    <t>20</t>
  </si>
  <si>
    <t>Tem juv 24*Day 24</t>
  </si>
  <si>
    <t>.043*</t>
  </si>
  <si>
    <t>Females Temperature  °C</t>
  </si>
  <si>
    <t>Juveniles Temperature °C</t>
  </si>
  <si>
    <t>HMR, mgO2/h/g</t>
  </si>
  <si>
    <t>HMR mg/O2/h/g</t>
  </si>
  <si>
    <t>HMR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</si>
</sst>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sz val="11"/>
      <name val="Arial Narrow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8"/>
      </right>
      <top style="medium">
        <color indexed="64"/>
      </top>
      <bottom style="double">
        <color indexed="8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6" fillId="0" borderId="0"/>
  </cellStyleXfs>
  <cellXfs count="13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Fill="1" applyAlignment="1">
      <alignment horizont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2" applyNumberFormat="1" applyFont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0" borderId="0" xfId="2" applyNumberFormat="1" applyFont="1" applyBorder="1" applyAlignment="1">
      <alignment horizontal="left" vertical="center"/>
    </xf>
    <xf numFmtId="0" fontId="5" fillId="0" borderId="0" xfId="2" applyNumberFormat="1" applyFont="1" applyBorder="1" applyAlignment="1">
      <alignment horizontal="center" vertical="center"/>
    </xf>
    <xf numFmtId="1" fontId="5" fillId="0" borderId="0" xfId="2" applyNumberFormat="1" applyFont="1" applyBorder="1" applyAlignment="1">
      <alignment horizontal="center" vertical="center"/>
    </xf>
    <xf numFmtId="0" fontId="5" fillId="0" borderId="0" xfId="2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2" fontId="5" fillId="0" borderId="0" xfId="2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165" fontId="5" fillId="0" borderId="0" xfId="2" applyNumberFormat="1" applyFont="1" applyBorder="1" applyAlignment="1">
      <alignment horizontal="center" vertical="center"/>
    </xf>
    <xf numFmtId="165" fontId="5" fillId="2" borderId="0" xfId="2" applyNumberFormat="1" applyFont="1" applyFill="1" applyBorder="1" applyAlignment="1">
      <alignment horizontal="center" vertical="center"/>
    </xf>
    <xf numFmtId="0" fontId="0" fillId="0" borderId="0" xfId="0" applyBorder="1"/>
    <xf numFmtId="0" fontId="0" fillId="3" borderId="10" xfId="0" applyFill="1" applyBorder="1" applyAlignment="1">
      <alignment horizontal="center" wrapText="1"/>
    </xf>
    <xf numFmtId="0" fontId="0" fillId="3" borderId="1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3" borderId="0" xfId="2" applyNumberFormat="1" applyFont="1" applyFill="1" applyBorder="1" applyAlignment="1">
      <alignment horizontal="center" vertical="center"/>
    </xf>
    <xf numFmtId="1" fontId="5" fillId="3" borderId="0" xfId="2" applyNumberFormat="1" applyFont="1" applyFill="1" applyBorder="1" applyAlignment="1">
      <alignment horizontal="center" vertical="center"/>
    </xf>
    <xf numFmtId="2" fontId="5" fillId="3" borderId="0" xfId="2" applyNumberFormat="1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5" fillId="3" borderId="9" xfId="2" applyNumberFormat="1" applyFont="1" applyFill="1" applyBorder="1" applyAlignment="1">
      <alignment horizontal="center" vertical="center"/>
    </xf>
    <xf numFmtId="1" fontId="5" fillId="3" borderId="9" xfId="2" applyNumberFormat="1" applyFont="1" applyFill="1" applyBorder="1" applyAlignment="1">
      <alignment horizontal="center" vertical="center"/>
    </xf>
    <xf numFmtId="2" fontId="5" fillId="3" borderId="9" xfId="2" applyNumberFormat="1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5" fillId="3" borderId="8" xfId="2" applyNumberFormat="1" applyFont="1" applyFill="1" applyBorder="1" applyAlignment="1">
      <alignment horizontal="center" vertical="center"/>
    </xf>
    <xf numFmtId="1" fontId="5" fillId="3" borderId="8" xfId="2" applyNumberFormat="1" applyFont="1" applyFill="1" applyBorder="1" applyAlignment="1">
      <alignment horizontal="center" vertical="center"/>
    </xf>
    <xf numFmtId="2" fontId="5" fillId="3" borderId="8" xfId="2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5" fillId="3" borderId="2" xfId="2" applyNumberFormat="1" applyFont="1" applyFill="1" applyBorder="1" applyAlignment="1">
      <alignment horizontal="center" vertical="center"/>
    </xf>
    <xf numFmtId="1" fontId="5" fillId="3" borderId="2" xfId="2" applyNumberFormat="1" applyFont="1" applyFill="1" applyBorder="1" applyAlignment="1">
      <alignment horizontal="center" vertical="center"/>
    </xf>
    <xf numFmtId="2" fontId="5" fillId="3" borderId="2" xfId="2" applyNumberFormat="1" applyFont="1" applyFill="1" applyBorder="1" applyAlignment="1">
      <alignment horizontal="center" vertical="center"/>
    </xf>
    <xf numFmtId="0" fontId="7" fillId="0" borderId="0" xfId="3" applyNumberFormat="1" applyFont="1" applyAlignment="1">
      <alignment horizontal="center" vertical="top" wrapText="1"/>
    </xf>
    <xf numFmtId="0" fontId="7" fillId="0" borderId="0" xfId="3" applyNumberFormat="1" applyFont="1" applyAlignment="1">
      <alignment horizontal="left" vertical="center"/>
    </xf>
    <xf numFmtId="1" fontId="7" fillId="0" borderId="7" xfId="3" applyNumberFormat="1" applyFont="1" applyBorder="1" applyAlignment="1">
      <alignment horizontal="right" vertical="center"/>
    </xf>
    <xf numFmtId="165" fontId="7" fillId="0" borderId="0" xfId="3" applyNumberFormat="1" applyFont="1" applyAlignment="1">
      <alignment horizontal="right" vertical="center"/>
    </xf>
    <xf numFmtId="0" fontId="7" fillId="0" borderId="0" xfId="3" applyNumberFormat="1" applyFont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7" fillId="0" borderId="5" xfId="3" applyNumberFormat="1" applyFont="1" applyBorder="1" applyAlignment="1">
      <alignment horizontal="center" vertical="center"/>
    </xf>
    <xf numFmtId="1" fontId="7" fillId="0" borderId="5" xfId="3" applyNumberFormat="1" applyFont="1" applyBorder="1" applyAlignment="1">
      <alignment horizontal="center" vertical="center"/>
    </xf>
    <xf numFmtId="2" fontId="7" fillId="0" borderId="5" xfId="3" applyNumberFormat="1" applyFont="1" applyBorder="1" applyAlignment="1">
      <alignment horizontal="center" vertical="center"/>
    </xf>
    <xf numFmtId="0" fontId="7" fillId="0" borderId="0" xfId="3" applyNumberFormat="1" applyFont="1" applyBorder="1" applyAlignment="1">
      <alignment horizontal="center" vertical="center"/>
    </xf>
    <xf numFmtId="1" fontId="7" fillId="0" borderId="0" xfId="3" applyNumberFormat="1" applyFont="1" applyBorder="1" applyAlignment="1">
      <alignment horizontal="center" vertical="center"/>
    </xf>
    <xf numFmtId="2" fontId="7" fillId="0" borderId="0" xfId="3" applyNumberFormat="1" applyFont="1" applyBorder="1" applyAlignment="1">
      <alignment horizontal="center" vertical="center"/>
    </xf>
    <xf numFmtId="0" fontId="7" fillId="0" borderId="2" xfId="3" applyNumberFormat="1" applyFont="1" applyBorder="1" applyAlignment="1">
      <alignment horizontal="center" vertical="center"/>
    </xf>
    <xf numFmtId="1" fontId="7" fillId="0" borderId="2" xfId="3" applyNumberFormat="1" applyFont="1" applyBorder="1" applyAlignment="1">
      <alignment horizontal="center" vertical="center"/>
    </xf>
    <xf numFmtId="2" fontId="7" fillId="0" borderId="2" xfId="3" applyNumberFormat="1" applyFont="1" applyBorder="1" applyAlignment="1">
      <alignment horizontal="center" vertical="center"/>
    </xf>
    <xf numFmtId="0" fontId="7" fillId="0" borderId="9" xfId="3" applyNumberFormat="1" applyFont="1" applyBorder="1" applyAlignment="1">
      <alignment horizontal="center" vertical="center"/>
    </xf>
    <xf numFmtId="1" fontId="7" fillId="0" borderId="9" xfId="3" applyNumberFormat="1" applyFont="1" applyBorder="1" applyAlignment="1">
      <alignment horizontal="center" vertical="center"/>
    </xf>
    <xf numFmtId="2" fontId="7" fillId="0" borderId="9" xfId="3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7" fillId="0" borderId="6" xfId="3" applyNumberFormat="1" applyFont="1" applyBorder="1" applyAlignment="1">
      <alignment horizontal="left" vertical="center"/>
    </xf>
    <xf numFmtId="1" fontId="7" fillId="0" borderId="5" xfId="3" applyNumberFormat="1" applyFont="1" applyBorder="1" applyAlignment="1">
      <alignment horizontal="right" vertical="center"/>
    </xf>
    <xf numFmtId="165" fontId="7" fillId="0" borderId="5" xfId="3" applyNumberFormat="1" applyFont="1" applyBorder="1" applyAlignment="1">
      <alignment horizontal="right" vertical="center"/>
    </xf>
    <xf numFmtId="165" fontId="7" fillId="0" borderId="4" xfId="3" applyNumberFormat="1" applyFont="1" applyBorder="1" applyAlignment="1">
      <alignment horizontal="right" vertical="center"/>
    </xf>
    <xf numFmtId="0" fontId="7" fillId="0" borderId="11" xfId="3" applyNumberFormat="1" applyFont="1" applyBorder="1" applyAlignment="1">
      <alignment horizontal="left" vertical="center"/>
    </xf>
    <xf numFmtId="1" fontId="7" fillId="0" borderId="0" xfId="3" applyNumberFormat="1" applyFont="1" applyBorder="1" applyAlignment="1">
      <alignment horizontal="right" vertical="center"/>
    </xf>
    <xf numFmtId="165" fontId="7" fillId="0" borderId="0" xfId="3" applyNumberFormat="1" applyFont="1" applyBorder="1" applyAlignment="1">
      <alignment horizontal="right" vertical="center"/>
    </xf>
    <xf numFmtId="165" fontId="7" fillId="0" borderId="12" xfId="3" applyNumberFormat="1" applyFont="1" applyBorder="1" applyAlignment="1">
      <alignment horizontal="right" vertical="center"/>
    </xf>
    <xf numFmtId="0" fontId="7" fillId="0" borderId="3" xfId="3" applyNumberFormat="1" applyFont="1" applyBorder="1" applyAlignment="1">
      <alignment horizontal="left" vertical="center"/>
    </xf>
    <xf numFmtId="1" fontId="7" fillId="0" borderId="2" xfId="3" applyNumberFormat="1" applyFont="1" applyBorder="1" applyAlignment="1">
      <alignment horizontal="right" vertical="center"/>
    </xf>
    <xf numFmtId="1" fontId="7" fillId="0" borderId="13" xfId="3" applyNumberFormat="1" applyFont="1" applyBorder="1" applyAlignment="1">
      <alignment horizontal="right" vertical="center"/>
    </xf>
    <xf numFmtId="165" fontId="7" fillId="0" borderId="2" xfId="3" applyNumberFormat="1" applyFont="1" applyBorder="1" applyAlignment="1">
      <alignment horizontal="right" vertical="center"/>
    </xf>
    <xf numFmtId="165" fontId="7" fillId="0" borderId="1" xfId="3" applyNumberFormat="1" applyFont="1" applyBorder="1" applyAlignment="1">
      <alignment horizontal="right" vertical="center"/>
    </xf>
    <xf numFmtId="1" fontId="7" fillId="0" borderId="11" xfId="3" applyNumberFormat="1" applyFont="1" applyBorder="1" applyAlignment="1">
      <alignment horizontal="right" vertical="center"/>
    </xf>
    <xf numFmtId="1" fontId="7" fillId="0" borderId="3" xfId="3" applyNumberFormat="1" applyFont="1" applyBorder="1" applyAlignment="1">
      <alignment horizontal="right" vertical="center"/>
    </xf>
    <xf numFmtId="0" fontId="6" fillId="0" borderId="0" xfId="3" applyAlignment="1"/>
    <xf numFmtId="0" fontId="7" fillId="0" borderId="5" xfId="3" applyNumberFormat="1" applyFont="1" applyBorder="1" applyAlignment="1">
      <alignment vertical="top"/>
    </xf>
    <xf numFmtId="0" fontId="6" fillId="0" borderId="5" xfId="3" applyBorder="1" applyAlignment="1"/>
    <xf numFmtId="0" fontId="6" fillId="0" borderId="4" xfId="3" applyBorder="1" applyAlignment="1"/>
    <xf numFmtId="0" fontId="7" fillId="0" borderId="2" xfId="3" applyNumberFormat="1" applyFont="1" applyBorder="1" applyAlignment="1">
      <alignment horizontal="center" vertical="top" wrapText="1"/>
    </xf>
    <xf numFmtId="0" fontId="7" fillId="0" borderId="2" xfId="3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0" fontId="7" fillId="0" borderId="6" xfId="3" applyNumberFormat="1" applyFont="1" applyBorder="1" applyAlignment="1">
      <alignment horizontal="center" vertical="center"/>
    </xf>
    <xf numFmtId="1" fontId="7" fillId="0" borderId="19" xfId="3" applyNumberFormat="1" applyFont="1" applyBorder="1" applyAlignment="1">
      <alignment horizontal="center" vertical="center"/>
    </xf>
    <xf numFmtId="165" fontId="7" fillId="0" borderId="5" xfId="3" applyNumberFormat="1" applyFont="1" applyBorder="1" applyAlignment="1">
      <alignment horizontal="center" vertical="center"/>
    </xf>
    <xf numFmtId="165" fontId="7" fillId="0" borderId="4" xfId="3" applyNumberFormat="1" applyFont="1" applyBorder="1" applyAlignment="1">
      <alignment horizontal="center" vertical="center"/>
    </xf>
    <xf numFmtId="0" fontId="7" fillId="0" borderId="11" xfId="3" applyNumberFormat="1" applyFont="1" applyBorder="1" applyAlignment="1">
      <alignment horizontal="center" vertical="center"/>
    </xf>
    <xf numFmtId="165" fontId="7" fillId="0" borderId="0" xfId="3" applyNumberFormat="1" applyFont="1" applyBorder="1" applyAlignment="1">
      <alignment horizontal="center" vertical="center"/>
    </xf>
    <xf numFmtId="165" fontId="7" fillId="0" borderId="12" xfId="3" applyNumberFormat="1" applyFont="1" applyBorder="1" applyAlignment="1">
      <alignment horizontal="center" vertical="center"/>
    </xf>
    <xf numFmtId="0" fontId="7" fillId="0" borderId="3" xfId="3" applyNumberFormat="1" applyFont="1" applyBorder="1" applyAlignment="1">
      <alignment horizontal="center" vertical="center"/>
    </xf>
    <xf numFmtId="1" fontId="7" fillId="0" borderId="13" xfId="3" applyNumberFormat="1" applyFont="1" applyBorder="1" applyAlignment="1">
      <alignment horizontal="center" vertical="center"/>
    </xf>
    <xf numFmtId="165" fontId="7" fillId="0" borderId="2" xfId="3" applyNumberFormat="1" applyFont="1" applyBorder="1" applyAlignment="1">
      <alignment horizontal="center" vertical="center"/>
    </xf>
    <xf numFmtId="165" fontId="7" fillId="0" borderId="1" xfId="3" applyNumberFormat="1" applyFont="1" applyBorder="1" applyAlignment="1">
      <alignment horizontal="center" vertical="center"/>
    </xf>
    <xf numFmtId="0" fontId="7" fillId="0" borderId="16" xfId="3" applyNumberFormat="1" applyFont="1" applyBorder="1" applyAlignment="1">
      <alignment horizontal="center" vertical="top" wrapText="1"/>
    </xf>
    <xf numFmtId="0" fontId="7" fillId="0" borderId="17" xfId="3" applyNumberFormat="1" applyFont="1" applyBorder="1" applyAlignment="1">
      <alignment horizontal="center" vertical="top" wrapText="1"/>
    </xf>
    <xf numFmtId="0" fontId="7" fillId="0" borderId="18" xfId="3" applyNumberFormat="1" applyFont="1" applyBorder="1" applyAlignment="1">
      <alignment horizontal="center" vertical="top" wrapText="1"/>
    </xf>
    <xf numFmtId="2" fontId="7" fillId="2" borderId="2" xfId="3" applyNumberFormat="1" applyFont="1" applyFill="1" applyBorder="1" applyAlignment="1">
      <alignment horizontal="center" vertical="center"/>
    </xf>
    <xf numFmtId="2" fontId="7" fillId="2" borderId="0" xfId="3" applyNumberFormat="1" applyFont="1" applyFill="1" applyBorder="1" applyAlignment="1">
      <alignment horizontal="center" vertical="center"/>
    </xf>
    <xf numFmtId="2" fontId="7" fillId="2" borderId="9" xfId="3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2" applyNumberFormat="1" applyFont="1" applyBorder="1" applyAlignment="1">
      <alignment horizontal="left"/>
    </xf>
    <xf numFmtId="0" fontId="2" fillId="0" borderId="0" xfId="2" applyBorder="1"/>
    <xf numFmtId="0" fontId="5" fillId="0" borderId="0" xfId="2" applyNumberFormat="1" applyFont="1" applyBorder="1" applyAlignment="1">
      <alignment horizontal="left" vertical="top"/>
    </xf>
    <xf numFmtId="0" fontId="5" fillId="0" borderId="0" xfId="2" applyNumberFormat="1" applyFont="1" applyAlignment="1">
      <alignment horizontal="left"/>
    </xf>
    <xf numFmtId="0" fontId="2" fillId="0" borderId="0" xfId="2"/>
    <xf numFmtId="0" fontId="5" fillId="0" borderId="0" xfId="2" applyNumberFormat="1" applyFont="1" applyBorder="1" applyAlignment="1">
      <alignment horizontal="center" vertical="top"/>
    </xf>
    <xf numFmtId="0" fontId="2" fillId="0" borderId="0" xfId="2" applyBorder="1" applyAlignment="1">
      <alignment horizontal="center"/>
    </xf>
    <xf numFmtId="0" fontId="7" fillId="0" borderId="6" xfId="3" applyNumberFormat="1" applyFont="1" applyBorder="1" applyAlignment="1">
      <alignment horizontal="center"/>
    </xf>
    <xf numFmtId="0" fontId="6" fillId="0" borderId="3" xfId="3" applyBorder="1" applyAlignment="1">
      <alignment horizontal="center"/>
    </xf>
    <xf numFmtId="0" fontId="7" fillId="0" borderId="16" xfId="3" applyNumberFormat="1" applyFont="1" applyBorder="1" applyAlignment="1">
      <alignment horizontal="center" vertical="top"/>
    </xf>
    <xf numFmtId="0" fontId="6" fillId="0" borderId="17" xfId="3" applyBorder="1" applyAlignment="1">
      <alignment horizontal="center"/>
    </xf>
    <xf numFmtId="0" fontId="6" fillId="0" borderId="18" xfId="3" applyBorder="1" applyAlignment="1">
      <alignment horizontal="center"/>
    </xf>
    <xf numFmtId="0" fontId="7" fillId="0" borderId="14" xfId="3" applyNumberFormat="1" applyFont="1" applyBorder="1" applyAlignment="1">
      <alignment horizontal="left"/>
    </xf>
    <xf numFmtId="0" fontId="6" fillId="0" borderId="15" xfId="3" applyBorder="1"/>
  </cellXfs>
  <cellStyles count="4">
    <cellStyle name="Normal" xfId="0" builtinId="0"/>
    <cellStyle name="Normal 2 2" xfId="1" xr:uid="{A0C1D08B-AC95-487D-A51E-6CDE14A9C4F8}"/>
    <cellStyle name="Normal_HMR" xfId="3" xr:uid="{FD04FCFD-FDB4-45A5-83F8-49DB26D41D1E}"/>
    <cellStyle name="Normal_RMR" xfId="2" xr:uid="{AF348081-3090-4962-95DC-EDC85A9DF1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24-25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RMR!$N$102:$N$106</c:f>
                <c:numCache>
                  <c:formatCode>General</c:formatCode>
                  <c:ptCount val="5"/>
                </c:numCache>
              </c:numRef>
            </c:plus>
            <c:minus>
              <c:numRef>
                <c:f>RMR!$N$102:$N$106</c:f>
                <c:numCache>
                  <c:formatCode>General</c:formatCode>
                  <c:ptCount val="5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RMR!$E$94:$E$98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</c:numCache>
            </c:numRef>
          </c:xVal>
          <c:yVal>
            <c:numRef>
              <c:f>RMR!$G$94:$G$98</c:f>
              <c:numCache>
                <c:formatCode>0.00</c:formatCode>
                <c:ptCount val="5"/>
                <c:pt idx="0">
                  <c:v>0.56549924213585201</c:v>
                </c:pt>
                <c:pt idx="1">
                  <c:v>0.85463209227522619</c:v>
                </c:pt>
                <c:pt idx="2">
                  <c:v>1.1658890283134407</c:v>
                </c:pt>
                <c:pt idx="3">
                  <c:v>0.55116396239747079</c:v>
                </c:pt>
                <c:pt idx="4">
                  <c:v>0.59292835527703769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67-4DC9-9539-73F905E2916E}"/>
            </c:ext>
          </c:extLst>
        </c:ser>
        <c:ser>
          <c:idx val="1"/>
          <c:order val="1"/>
          <c:tx>
            <c:v>2430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RMR!$N$107:$N$111</c:f>
                <c:numCache>
                  <c:formatCode>General</c:formatCode>
                  <c:ptCount val="5"/>
                </c:numCache>
              </c:numRef>
            </c:plus>
            <c:minus>
              <c:numRef>
                <c:f>RMR!$N$107:$N$111</c:f>
                <c:numCache>
                  <c:formatCode>General</c:formatCode>
                  <c:ptCount val="5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RMR!$E$99:$E$103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</c:numCache>
            </c:numRef>
          </c:xVal>
          <c:yVal>
            <c:numRef>
              <c:f>RMR!$G$99:$G$103</c:f>
              <c:numCache>
                <c:formatCode>0.00</c:formatCode>
                <c:ptCount val="5"/>
                <c:pt idx="0">
                  <c:v>0.46998221207238539</c:v>
                </c:pt>
                <c:pt idx="1">
                  <c:v>0.48640106059303428</c:v>
                </c:pt>
                <c:pt idx="2">
                  <c:v>0.67322566049182664</c:v>
                </c:pt>
                <c:pt idx="3">
                  <c:v>0.97212656636554706</c:v>
                </c:pt>
                <c:pt idx="4">
                  <c:v>0.64759665433586222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67-4DC9-9539-73F905E2916E}"/>
            </c:ext>
          </c:extLst>
        </c:ser>
        <c:ser>
          <c:idx val="2"/>
          <c:order val="2"/>
          <c:tx>
            <c:v>30-25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RMR!$E$104:$E$107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</c:numCache>
            </c:numRef>
          </c:xVal>
          <c:yVal>
            <c:numRef>
              <c:f>RMR!$G$104:$G$107</c:f>
              <c:numCache>
                <c:formatCode>0.00</c:formatCode>
                <c:ptCount val="4"/>
                <c:pt idx="0">
                  <c:v>0.25959703848464177</c:v>
                </c:pt>
                <c:pt idx="1">
                  <c:v>0.40591531390691199</c:v>
                </c:pt>
                <c:pt idx="2">
                  <c:v>0.3888508298776574</c:v>
                </c:pt>
                <c:pt idx="3">
                  <c:v>0.30763091299146711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67-4DC9-9539-73F905E2916E}"/>
            </c:ext>
          </c:extLst>
        </c:ser>
        <c:ser>
          <c:idx val="3"/>
          <c:order val="3"/>
          <c:tx>
            <c:v>3030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RMR!$E$108:$E$110</c:f>
              <c:numCache>
                <c:formatCode>General</c:formatCode>
                <c:ptCount val="3"/>
                <c:pt idx="0">
                  <c:v>0</c:v>
                </c:pt>
                <c:pt idx="1">
                  <c:v>5</c:v>
                </c:pt>
                <c:pt idx="2">
                  <c:v>15</c:v>
                </c:pt>
              </c:numCache>
            </c:numRef>
          </c:xVal>
          <c:yVal>
            <c:numRef>
              <c:f>RMR!$G$108:$G$110</c:f>
              <c:numCache>
                <c:formatCode>0.00</c:formatCode>
                <c:ptCount val="3"/>
                <c:pt idx="0">
                  <c:v>0.26711136175432437</c:v>
                </c:pt>
                <c:pt idx="1">
                  <c:v>0.3776704488568538</c:v>
                </c:pt>
                <c:pt idx="2">
                  <c:v>0.53010698841212767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F67-4DC9-9539-73F905E29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233184"/>
        <c:axId val="1291233600"/>
      </c:scatterChart>
      <c:valAx>
        <c:axId val="129123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91233600"/>
        <c:crosses val="autoZero"/>
        <c:crossBetween val="midCat"/>
      </c:valAx>
      <c:valAx>
        <c:axId val="129123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91233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403860</xdr:colOff>
      <xdr:row>68</xdr:row>
      <xdr:rowOff>45720</xdr:rowOff>
    </xdr:from>
    <xdr:to>
      <xdr:col>21</xdr:col>
      <xdr:colOff>30480</xdr:colOff>
      <xdr:row>83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B44094E-4602-4454-A46B-519317015F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83E36-23C2-4DD3-84EE-B56DE9340DF7}">
  <dimension ref="B1:L109"/>
  <sheetViews>
    <sheetView topLeftCell="A31" workbookViewId="0">
      <selection activeCell="B4" sqref="B4:B5"/>
    </sheetView>
  </sheetViews>
  <sheetFormatPr baseColWidth="10" defaultColWidth="8.88671875" defaultRowHeight="14.4" x14ac:dyDescent="0.3"/>
  <cols>
    <col min="2" max="2" width="13.77734375" bestFit="1" customWidth="1"/>
    <col min="3" max="3" width="12.21875" style="1" bestFit="1" customWidth="1"/>
    <col min="4" max="4" width="5.109375" style="1" bestFit="1" customWidth="1"/>
    <col min="5" max="5" width="8.88671875" style="1" bestFit="1" customWidth="1"/>
    <col min="7" max="7" width="13.77734375" bestFit="1" customWidth="1"/>
    <col min="8" max="8" width="12.21875" style="1" bestFit="1" customWidth="1"/>
    <col min="9" max="10" width="8.88671875" style="1"/>
  </cols>
  <sheetData>
    <row r="1" spans="2:12" ht="15" thickBot="1" x14ac:dyDescent="0.35"/>
    <row r="2" spans="2:12" x14ac:dyDescent="0.3">
      <c r="B2" s="113" t="s">
        <v>10</v>
      </c>
      <c r="C2" s="114"/>
      <c r="D2" s="114"/>
      <c r="E2" s="115"/>
      <c r="F2" s="3"/>
      <c r="G2" s="113" t="s">
        <v>10</v>
      </c>
      <c r="H2" s="114"/>
      <c r="I2" s="114"/>
      <c r="J2" s="115"/>
      <c r="K2" s="3"/>
      <c r="L2" s="3"/>
    </row>
    <row r="3" spans="2:12" ht="15" thickBot="1" x14ac:dyDescent="0.35">
      <c r="B3" s="116"/>
      <c r="C3" s="117"/>
      <c r="D3" s="117"/>
      <c r="E3" s="118"/>
      <c r="F3" s="3"/>
      <c r="G3" s="116"/>
      <c r="H3" s="117"/>
      <c r="I3" s="117"/>
      <c r="J3" s="118"/>
      <c r="K3" s="3"/>
      <c r="L3" s="3"/>
    </row>
    <row r="4" spans="2:12" x14ac:dyDescent="0.3">
      <c r="B4" s="1" t="s">
        <v>6</v>
      </c>
      <c r="C4" s="1" t="s">
        <v>5</v>
      </c>
      <c r="E4" s="1" t="s">
        <v>4</v>
      </c>
      <c r="G4" s="1" t="s">
        <v>6</v>
      </c>
      <c r="H4" s="1" t="s">
        <v>5</v>
      </c>
      <c r="J4" s="1" t="s">
        <v>4</v>
      </c>
    </row>
    <row r="5" spans="2:12" x14ac:dyDescent="0.3">
      <c r="B5" s="1" t="s">
        <v>3</v>
      </c>
      <c r="C5" s="1" t="s">
        <v>2</v>
      </c>
      <c r="D5" s="1" t="s">
        <v>1</v>
      </c>
      <c r="E5" s="1" t="s">
        <v>0</v>
      </c>
      <c r="G5" s="1" t="s">
        <v>3</v>
      </c>
      <c r="H5" s="1" t="s">
        <v>2</v>
      </c>
      <c r="I5" s="1" t="s">
        <v>1</v>
      </c>
      <c r="J5" s="1" t="s">
        <v>0</v>
      </c>
    </row>
    <row r="6" spans="2:12" x14ac:dyDescent="0.3">
      <c r="B6" s="1">
        <v>30</v>
      </c>
      <c r="C6" s="1">
        <v>25</v>
      </c>
      <c r="D6" s="1">
        <v>0</v>
      </c>
      <c r="E6" s="1">
        <v>0.19</v>
      </c>
      <c r="G6" s="1">
        <v>24</v>
      </c>
      <c r="H6" s="1">
        <v>25</v>
      </c>
      <c r="I6" s="1">
        <v>0</v>
      </c>
      <c r="J6" s="1">
        <v>0.17799999999999999</v>
      </c>
    </row>
    <row r="7" spans="2:12" x14ac:dyDescent="0.3">
      <c r="B7" s="1">
        <v>30</v>
      </c>
      <c r="C7" s="1">
        <v>25</v>
      </c>
      <c r="D7" s="1">
        <v>0</v>
      </c>
      <c r="E7" s="1">
        <v>0.193</v>
      </c>
      <c r="G7" s="1">
        <v>24</v>
      </c>
      <c r="H7" s="1">
        <v>25</v>
      </c>
      <c r="I7" s="1">
        <v>0</v>
      </c>
      <c r="J7" s="1">
        <v>0.18</v>
      </c>
    </row>
    <row r="8" spans="2:12" x14ac:dyDescent="0.3">
      <c r="B8" s="1">
        <v>30</v>
      </c>
      <c r="C8" s="1">
        <v>25</v>
      </c>
      <c r="D8" s="1">
        <v>0</v>
      </c>
      <c r="E8" s="1">
        <v>0.22</v>
      </c>
      <c r="G8" s="1">
        <v>24</v>
      </c>
      <c r="H8" s="1">
        <v>25</v>
      </c>
      <c r="I8" s="1">
        <v>0</v>
      </c>
      <c r="J8" s="1">
        <v>0.192</v>
      </c>
    </row>
    <row r="9" spans="2:12" x14ac:dyDescent="0.3">
      <c r="B9" s="1">
        <v>30</v>
      </c>
      <c r="C9" s="1">
        <v>25</v>
      </c>
      <c r="D9" s="1">
        <v>0</v>
      </c>
      <c r="E9" s="1">
        <v>0.3</v>
      </c>
      <c r="G9" s="1">
        <v>24</v>
      </c>
      <c r="H9" s="1">
        <v>25</v>
      </c>
      <c r="I9" s="1">
        <v>0</v>
      </c>
      <c r="J9" s="1">
        <v>0.193</v>
      </c>
    </row>
    <row r="10" spans="2:12" x14ac:dyDescent="0.3">
      <c r="B10" s="1">
        <v>30</v>
      </c>
      <c r="C10" s="1">
        <v>25</v>
      </c>
      <c r="D10" s="1">
        <v>0</v>
      </c>
      <c r="E10" s="1">
        <v>0.38</v>
      </c>
      <c r="G10" s="1">
        <v>24</v>
      </c>
      <c r="H10" s="1">
        <v>25</v>
      </c>
      <c r="I10" s="1">
        <v>0</v>
      </c>
      <c r="J10" s="1">
        <v>0.19900000000000001</v>
      </c>
    </row>
    <row r="11" spans="2:12" x14ac:dyDescent="0.3">
      <c r="B11" s="1">
        <v>30</v>
      </c>
      <c r="C11" s="1">
        <v>25</v>
      </c>
      <c r="D11" s="1">
        <v>0</v>
      </c>
      <c r="E11" s="1">
        <v>0.47</v>
      </c>
      <c r="G11" s="1">
        <v>24</v>
      </c>
      <c r="H11" s="1">
        <v>25</v>
      </c>
      <c r="I11" s="1">
        <v>0</v>
      </c>
      <c r="J11" s="1">
        <v>0.20100000000000001</v>
      </c>
    </row>
    <row r="12" spans="2:12" x14ac:dyDescent="0.3">
      <c r="B12" s="1">
        <v>30</v>
      </c>
      <c r="C12" s="1">
        <v>25</v>
      </c>
      <c r="D12" s="1">
        <v>5</v>
      </c>
      <c r="E12" s="1">
        <v>0.43</v>
      </c>
      <c r="G12" s="1">
        <v>24</v>
      </c>
      <c r="H12" s="1">
        <v>25</v>
      </c>
      <c r="I12" s="1">
        <v>0</v>
      </c>
      <c r="J12" s="1">
        <v>0.20799999999999999</v>
      </c>
    </row>
    <row r="13" spans="2:12" x14ac:dyDescent="0.3">
      <c r="B13" s="1">
        <v>30</v>
      </c>
      <c r="C13" s="1">
        <v>25</v>
      </c>
      <c r="D13" s="1">
        <v>5</v>
      </c>
      <c r="E13" s="1">
        <v>0.8</v>
      </c>
      <c r="G13" s="1">
        <v>24</v>
      </c>
      <c r="H13" s="1">
        <v>25</v>
      </c>
      <c r="I13" s="1">
        <v>0</v>
      </c>
      <c r="J13" s="1">
        <v>0.22800000000000001</v>
      </c>
    </row>
    <row r="14" spans="2:12" x14ac:dyDescent="0.3">
      <c r="B14" s="1">
        <v>30</v>
      </c>
      <c r="C14" s="1">
        <v>25</v>
      </c>
      <c r="D14" s="1">
        <v>5</v>
      </c>
      <c r="E14" s="1">
        <v>0.72699999999999998</v>
      </c>
      <c r="G14" s="1">
        <v>24</v>
      </c>
      <c r="H14" s="1">
        <v>25</v>
      </c>
      <c r="I14" s="1">
        <v>0</v>
      </c>
      <c r="J14" s="1">
        <v>0.23899999999999999</v>
      </c>
    </row>
    <row r="15" spans="2:12" x14ac:dyDescent="0.3">
      <c r="B15" s="1">
        <v>30</v>
      </c>
      <c r="C15" s="1">
        <v>25</v>
      </c>
      <c r="D15" s="1">
        <v>5</v>
      </c>
      <c r="E15" s="1">
        <v>0.25900000000000001</v>
      </c>
      <c r="G15" s="1">
        <v>24</v>
      </c>
      <c r="H15" s="1">
        <v>25</v>
      </c>
      <c r="I15" s="1">
        <v>0</v>
      </c>
      <c r="J15" s="1">
        <v>0.378</v>
      </c>
    </row>
    <row r="16" spans="2:12" x14ac:dyDescent="0.3">
      <c r="B16" s="1">
        <v>30</v>
      </c>
      <c r="C16" s="1">
        <v>25</v>
      </c>
      <c r="D16" s="1">
        <v>5</v>
      </c>
      <c r="E16" s="1">
        <v>0.42399999999999999</v>
      </c>
      <c r="G16" s="1">
        <v>24</v>
      </c>
      <c r="H16" s="1">
        <v>25</v>
      </c>
      <c r="I16" s="1">
        <v>4</v>
      </c>
      <c r="J16" s="1">
        <v>0.14899999999999999</v>
      </c>
    </row>
    <row r="17" spans="2:10" x14ac:dyDescent="0.3">
      <c r="B17" s="1">
        <v>30</v>
      </c>
      <c r="C17" s="1">
        <v>25</v>
      </c>
      <c r="D17" s="1">
        <v>5</v>
      </c>
      <c r="E17" s="1">
        <v>0.121</v>
      </c>
      <c r="G17" s="1">
        <v>24</v>
      </c>
      <c r="H17" s="1">
        <v>25</v>
      </c>
      <c r="I17" s="1">
        <v>4</v>
      </c>
      <c r="J17" s="1">
        <v>0.17899999999999999</v>
      </c>
    </row>
    <row r="18" spans="2:10" x14ac:dyDescent="0.3">
      <c r="B18" s="1">
        <v>30</v>
      </c>
      <c r="C18" s="1">
        <v>25</v>
      </c>
      <c r="D18" s="1">
        <v>5</v>
      </c>
      <c r="E18" s="1">
        <v>0.26</v>
      </c>
      <c r="G18" s="1">
        <v>24</v>
      </c>
      <c r="H18" s="1">
        <v>25</v>
      </c>
      <c r="I18" s="1">
        <v>4</v>
      </c>
      <c r="J18" s="1">
        <v>0.23100000000000001</v>
      </c>
    </row>
    <row r="19" spans="2:10" x14ac:dyDescent="0.3">
      <c r="B19" s="1">
        <v>30</v>
      </c>
      <c r="C19" s="1">
        <v>25</v>
      </c>
      <c r="D19" s="1">
        <v>5</v>
      </c>
      <c r="E19" s="1">
        <v>0.56100000000000005</v>
      </c>
      <c r="G19" s="1">
        <v>24</v>
      </c>
      <c r="H19" s="1">
        <v>25</v>
      </c>
      <c r="I19" s="1">
        <v>4</v>
      </c>
      <c r="J19" s="1">
        <v>0.25</v>
      </c>
    </row>
    <row r="20" spans="2:10" x14ac:dyDescent="0.3">
      <c r="B20" s="1">
        <v>30</v>
      </c>
      <c r="C20" s="1">
        <v>25</v>
      </c>
      <c r="D20" s="1">
        <v>15</v>
      </c>
      <c r="E20" s="1">
        <v>0.245</v>
      </c>
      <c r="G20" s="1">
        <v>24</v>
      </c>
      <c r="H20" s="1">
        <v>25</v>
      </c>
      <c r="I20" s="1">
        <v>4</v>
      </c>
      <c r="J20" s="1">
        <v>0.254</v>
      </c>
    </row>
    <row r="21" spans="2:10" x14ac:dyDescent="0.3">
      <c r="B21" s="1">
        <v>30</v>
      </c>
      <c r="C21" s="1">
        <v>25</v>
      </c>
      <c r="D21" s="1">
        <v>15</v>
      </c>
      <c r="E21" s="1">
        <v>0.309</v>
      </c>
      <c r="G21" s="1">
        <v>24</v>
      </c>
      <c r="H21" s="1">
        <v>25</v>
      </c>
      <c r="I21" s="1">
        <v>4</v>
      </c>
      <c r="J21" s="1">
        <v>7.4999999999999997E-2</v>
      </c>
    </row>
    <row r="22" spans="2:10" x14ac:dyDescent="0.3">
      <c r="B22" s="1">
        <v>30</v>
      </c>
      <c r="C22" s="1">
        <v>25</v>
      </c>
      <c r="D22" s="1">
        <v>15</v>
      </c>
      <c r="E22" s="1">
        <v>0.32700000000000001</v>
      </c>
      <c r="G22" s="1">
        <v>24</v>
      </c>
      <c r="H22" s="1">
        <v>25</v>
      </c>
      <c r="I22" s="1">
        <v>4</v>
      </c>
      <c r="J22" s="1">
        <v>0.22600000000000001</v>
      </c>
    </row>
    <row r="23" spans="2:10" x14ac:dyDescent="0.3">
      <c r="B23" s="1">
        <v>30</v>
      </c>
      <c r="C23" s="1">
        <v>25</v>
      </c>
      <c r="D23" s="1">
        <v>15</v>
      </c>
      <c r="E23" s="1">
        <v>0.32700000000000001</v>
      </c>
      <c r="G23" s="1">
        <v>24</v>
      </c>
      <c r="H23" s="1">
        <v>25</v>
      </c>
      <c r="I23" s="1">
        <v>4</v>
      </c>
      <c r="J23" s="1">
        <v>0.106</v>
      </c>
    </row>
    <row r="24" spans="2:10" x14ac:dyDescent="0.3">
      <c r="B24" s="1">
        <v>30</v>
      </c>
      <c r="C24" s="1">
        <v>25</v>
      </c>
      <c r="D24" s="1">
        <v>15</v>
      </c>
      <c r="E24" s="1">
        <v>0.41799999999999998</v>
      </c>
      <c r="G24" s="1">
        <v>24</v>
      </c>
      <c r="H24" s="1">
        <v>25</v>
      </c>
      <c r="I24" s="1">
        <v>4</v>
      </c>
      <c r="J24" s="1">
        <v>0.29699999999999999</v>
      </c>
    </row>
    <row r="25" spans="2:10" x14ac:dyDescent="0.3">
      <c r="B25" s="1">
        <v>30</v>
      </c>
      <c r="C25" s="1">
        <v>25</v>
      </c>
      <c r="D25" s="1">
        <v>15</v>
      </c>
      <c r="E25" s="1">
        <v>0.443</v>
      </c>
      <c r="G25" s="1">
        <v>24</v>
      </c>
      <c r="H25" s="1">
        <v>25</v>
      </c>
      <c r="I25" s="1">
        <v>4</v>
      </c>
      <c r="J25" s="1">
        <v>0.252</v>
      </c>
    </row>
    <row r="26" spans="2:10" x14ac:dyDescent="0.3">
      <c r="B26" s="1">
        <v>30</v>
      </c>
      <c r="C26" s="1">
        <v>25</v>
      </c>
      <c r="D26" s="1">
        <v>15</v>
      </c>
      <c r="E26" s="1">
        <v>0.55400000000000005</v>
      </c>
      <c r="G26" s="1">
        <v>24</v>
      </c>
      <c r="H26" s="1">
        <v>25</v>
      </c>
      <c r="I26" s="1">
        <v>8</v>
      </c>
      <c r="J26" s="1">
        <v>0.189</v>
      </c>
    </row>
    <row r="27" spans="2:10" x14ac:dyDescent="0.3">
      <c r="B27" s="1">
        <v>30</v>
      </c>
      <c r="C27" s="1">
        <v>25</v>
      </c>
      <c r="D27" s="1">
        <v>15</v>
      </c>
      <c r="E27" s="1">
        <v>0.59799999999999998</v>
      </c>
      <c r="G27" s="1">
        <v>24</v>
      </c>
      <c r="H27" s="1">
        <v>25</v>
      </c>
      <c r="I27" s="1">
        <v>8</v>
      </c>
      <c r="J27" s="1">
        <v>0.20300000000000001</v>
      </c>
    </row>
    <row r="28" spans="2:10" x14ac:dyDescent="0.3">
      <c r="B28" s="1">
        <v>30</v>
      </c>
      <c r="C28" s="1">
        <v>25</v>
      </c>
      <c r="D28" s="1">
        <v>30</v>
      </c>
      <c r="E28" s="1">
        <v>0.46</v>
      </c>
      <c r="G28" s="1">
        <v>24</v>
      </c>
      <c r="H28" s="1">
        <v>25</v>
      </c>
      <c r="I28" s="1">
        <v>8</v>
      </c>
      <c r="J28" s="1">
        <v>0.19800000000000001</v>
      </c>
    </row>
    <row r="29" spans="2:10" x14ac:dyDescent="0.3">
      <c r="B29" s="1">
        <v>30</v>
      </c>
      <c r="C29" s="1">
        <v>25</v>
      </c>
      <c r="D29" s="1">
        <v>30</v>
      </c>
      <c r="E29" s="1">
        <v>0.312</v>
      </c>
      <c r="G29" s="1">
        <v>24</v>
      </c>
      <c r="H29" s="1">
        <v>25</v>
      </c>
      <c r="I29" s="1">
        <v>8</v>
      </c>
      <c r="J29" s="1">
        <v>0.17899999999999999</v>
      </c>
    </row>
    <row r="30" spans="2:10" x14ac:dyDescent="0.3">
      <c r="B30" s="1">
        <v>30</v>
      </c>
      <c r="C30" s="1">
        <v>25</v>
      </c>
      <c r="D30" s="1">
        <v>30</v>
      </c>
      <c r="E30" s="1">
        <v>0.70299999999999996</v>
      </c>
      <c r="G30" s="1">
        <v>24</v>
      </c>
      <c r="H30" s="1">
        <v>25</v>
      </c>
      <c r="I30" s="1">
        <v>8</v>
      </c>
      <c r="J30" s="1">
        <v>0.219</v>
      </c>
    </row>
    <row r="31" spans="2:10" x14ac:dyDescent="0.3">
      <c r="B31" s="1">
        <v>30</v>
      </c>
      <c r="C31" s="1">
        <v>25</v>
      </c>
      <c r="D31" s="1">
        <v>30</v>
      </c>
      <c r="E31" s="1">
        <v>0.28499999999999998</v>
      </c>
      <c r="G31" s="1">
        <v>24</v>
      </c>
      <c r="H31" s="1">
        <v>25</v>
      </c>
      <c r="I31" s="1">
        <v>8</v>
      </c>
      <c r="J31" s="1">
        <v>0.15</v>
      </c>
    </row>
    <row r="32" spans="2:10" x14ac:dyDescent="0.3">
      <c r="B32" s="1">
        <v>30</v>
      </c>
      <c r="C32" s="1">
        <v>25</v>
      </c>
      <c r="D32" s="1">
        <v>30</v>
      </c>
      <c r="E32" s="1">
        <v>0.44500000000000001</v>
      </c>
      <c r="G32" s="1">
        <v>24</v>
      </c>
      <c r="H32" s="1">
        <v>25</v>
      </c>
      <c r="I32" s="1">
        <v>8</v>
      </c>
      <c r="J32" s="1">
        <v>0.36399999999999999</v>
      </c>
    </row>
    <row r="33" spans="2:10" x14ac:dyDescent="0.3">
      <c r="B33" s="1">
        <v>30</v>
      </c>
      <c r="C33" s="1">
        <v>30</v>
      </c>
      <c r="D33" s="1">
        <v>0</v>
      </c>
      <c r="E33" s="1">
        <v>0.13800000000000001</v>
      </c>
      <c r="G33" s="1">
        <v>24</v>
      </c>
      <c r="H33" s="1">
        <v>25</v>
      </c>
      <c r="I33" s="1">
        <v>8</v>
      </c>
      <c r="J33" s="1">
        <v>0.16700000000000001</v>
      </c>
    </row>
    <row r="34" spans="2:10" x14ac:dyDescent="0.3">
      <c r="B34" s="1">
        <v>30</v>
      </c>
      <c r="C34" s="1">
        <v>30</v>
      </c>
      <c r="D34" s="1">
        <v>0</v>
      </c>
      <c r="E34" s="1">
        <v>0.22800000000000001</v>
      </c>
      <c r="G34" s="1">
        <v>24</v>
      </c>
      <c r="H34" s="1">
        <v>25</v>
      </c>
      <c r="I34" s="1">
        <v>8</v>
      </c>
      <c r="J34" s="1">
        <v>0.218</v>
      </c>
    </row>
    <row r="35" spans="2:10" x14ac:dyDescent="0.3">
      <c r="B35" s="1">
        <v>30</v>
      </c>
      <c r="C35" s="1">
        <v>30</v>
      </c>
      <c r="D35" s="1">
        <v>0</v>
      </c>
      <c r="E35" s="1">
        <v>0.24199999999999999</v>
      </c>
      <c r="G35" s="1">
        <v>24</v>
      </c>
      <c r="H35" s="1">
        <v>25</v>
      </c>
      <c r="I35" s="1">
        <v>8</v>
      </c>
      <c r="J35" s="1">
        <v>0.24299999999999999</v>
      </c>
    </row>
    <row r="36" spans="2:10" x14ac:dyDescent="0.3">
      <c r="B36" s="1">
        <v>30</v>
      </c>
      <c r="C36" s="1">
        <v>30</v>
      </c>
      <c r="D36" s="1">
        <v>0</v>
      </c>
      <c r="E36" s="1">
        <v>0.30399999999999999</v>
      </c>
      <c r="G36" s="1">
        <v>24</v>
      </c>
      <c r="H36" s="1">
        <v>25</v>
      </c>
      <c r="I36" s="1">
        <v>12</v>
      </c>
      <c r="J36" s="1">
        <v>0.26100000000000001</v>
      </c>
    </row>
    <row r="37" spans="2:10" x14ac:dyDescent="0.3">
      <c r="B37" s="1">
        <v>30</v>
      </c>
      <c r="C37" s="1">
        <v>30</v>
      </c>
      <c r="D37" s="1">
        <v>0</v>
      </c>
      <c r="E37" s="1">
        <v>0.375</v>
      </c>
      <c r="G37" s="1">
        <v>24</v>
      </c>
      <c r="H37" s="1">
        <v>25</v>
      </c>
      <c r="I37" s="1">
        <v>12</v>
      </c>
      <c r="J37" s="1">
        <v>0.307</v>
      </c>
    </row>
    <row r="38" spans="2:10" x14ac:dyDescent="0.3">
      <c r="B38" s="1">
        <v>30</v>
      </c>
      <c r="C38" s="1">
        <v>30</v>
      </c>
      <c r="D38" s="1">
        <v>0</v>
      </c>
      <c r="E38" s="1">
        <v>0.47499999999999998</v>
      </c>
      <c r="G38" s="1">
        <v>24</v>
      </c>
      <c r="H38" s="1">
        <v>25</v>
      </c>
      <c r="I38" s="1">
        <v>12</v>
      </c>
      <c r="J38" s="1">
        <v>0.36099999999999999</v>
      </c>
    </row>
    <row r="39" spans="2:10" x14ac:dyDescent="0.3">
      <c r="B39" s="1">
        <v>30</v>
      </c>
      <c r="C39" s="1">
        <v>30</v>
      </c>
      <c r="D39" s="1">
        <v>0</v>
      </c>
      <c r="E39" s="1">
        <v>0.50800000000000001</v>
      </c>
      <c r="G39" s="1">
        <v>24</v>
      </c>
      <c r="H39" s="1">
        <v>25</v>
      </c>
      <c r="I39" s="1">
        <v>12</v>
      </c>
      <c r="J39" s="1">
        <v>0.30299999999999999</v>
      </c>
    </row>
    <row r="40" spans="2:10" x14ac:dyDescent="0.3">
      <c r="B40" s="1">
        <v>30</v>
      </c>
      <c r="C40" s="1">
        <v>30</v>
      </c>
      <c r="D40" s="1">
        <v>0</v>
      </c>
      <c r="E40" s="1">
        <v>0.56000000000000005</v>
      </c>
      <c r="G40" s="1">
        <v>24</v>
      </c>
      <c r="H40" s="1">
        <v>25</v>
      </c>
      <c r="I40" s="1">
        <v>12</v>
      </c>
      <c r="J40" s="1">
        <v>0.30299999999999999</v>
      </c>
    </row>
    <row r="41" spans="2:10" x14ac:dyDescent="0.3">
      <c r="B41" s="1">
        <v>30</v>
      </c>
      <c r="C41" s="1">
        <v>30</v>
      </c>
      <c r="D41" s="1">
        <v>5</v>
      </c>
      <c r="E41" s="1">
        <v>0.57499999999999996</v>
      </c>
      <c r="G41" s="1">
        <v>24</v>
      </c>
      <c r="H41" s="1">
        <v>25</v>
      </c>
      <c r="I41" s="1">
        <v>12</v>
      </c>
      <c r="J41" s="1">
        <v>0.27200000000000002</v>
      </c>
    </row>
    <row r="42" spans="2:10" x14ac:dyDescent="0.3">
      <c r="B42" s="1">
        <v>30</v>
      </c>
      <c r="C42" s="1">
        <v>30</v>
      </c>
      <c r="D42" s="1">
        <v>5</v>
      </c>
      <c r="E42" s="1">
        <v>0.47099999999999997</v>
      </c>
      <c r="G42" s="1">
        <v>24</v>
      </c>
      <c r="H42" s="1">
        <v>25</v>
      </c>
      <c r="I42" s="1">
        <v>12</v>
      </c>
      <c r="J42" s="1">
        <v>0.20399999999999999</v>
      </c>
    </row>
    <row r="43" spans="2:10" x14ac:dyDescent="0.3">
      <c r="B43" s="1">
        <v>30</v>
      </c>
      <c r="C43" s="1">
        <v>30</v>
      </c>
      <c r="D43" s="1">
        <v>5</v>
      </c>
      <c r="E43" s="1">
        <v>0.35</v>
      </c>
      <c r="G43" s="1">
        <v>24</v>
      </c>
      <c r="H43" s="1">
        <v>25</v>
      </c>
      <c r="I43" s="1">
        <v>12</v>
      </c>
      <c r="J43" s="1">
        <v>0.34200000000000003</v>
      </c>
    </row>
    <row r="44" spans="2:10" x14ac:dyDescent="0.3">
      <c r="B44" s="1">
        <v>30</v>
      </c>
      <c r="C44" s="1">
        <v>30</v>
      </c>
      <c r="D44" s="1">
        <v>5</v>
      </c>
      <c r="E44" s="1">
        <v>0.16300000000000001</v>
      </c>
      <c r="G44" s="1">
        <v>24</v>
      </c>
      <c r="H44" s="1">
        <v>25</v>
      </c>
      <c r="I44" s="1">
        <v>12</v>
      </c>
      <c r="J44" s="1">
        <v>0.13100000000000001</v>
      </c>
    </row>
    <row r="45" spans="2:10" x14ac:dyDescent="0.3">
      <c r="B45" s="1">
        <v>30</v>
      </c>
      <c r="C45" s="1">
        <v>30</v>
      </c>
      <c r="D45" s="1">
        <v>5</v>
      </c>
      <c r="E45" s="1">
        <v>0.34200000000000003</v>
      </c>
      <c r="G45" s="1">
        <v>24</v>
      </c>
      <c r="H45" s="1">
        <v>25</v>
      </c>
      <c r="I45" s="1">
        <v>12</v>
      </c>
      <c r="J45" s="1">
        <v>0.23899999999999999</v>
      </c>
    </row>
    <row r="46" spans="2:10" x14ac:dyDescent="0.3">
      <c r="B46" s="1">
        <v>30</v>
      </c>
      <c r="C46" s="1">
        <v>30</v>
      </c>
      <c r="D46" s="1">
        <v>5</v>
      </c>
      <c r="E46" s="1">
        <v>0.191</v>
      </c>
      <c r="G46" s="1">
        <v>24</v>
      </c>
      <c r="H46" s="1">
        <v>25</v>
      </c>
      <c r="I46" s="1">
        <v>20</v>
      </c>
      <c r="J46" s="1">
        <v>0.16900000000000001</v>
      </c>
    </row>
    <row r="47" spans="2:10" x14ac:dyDescent="0.3">
      <c r="B47" s="1">
        <v>30</v>
      </c>
      <c r="C47" s="1">
        <v>30</v>
      </c>
      <c r="D47" s="1">
        <v>5</v>
      </c>
      <c r="E47" s="1">
        <v>0.224</v>
      </c>
      <c r="G47" s="1">
        <v>24</v>
      </c>
      <c r="H47" s="1">
        <v>25</v>
      </c>
      <c r="I47" s="1">
        <v>20</v>
      </c>
      <c r="J47" s="1">
        <v>0.187</v>
      </c>
    </row>
    <row r="48" spans="2:10" x14ac:dyDescent="0.3">
      <c r="B48" s="1">
        <v>30</v>
      </c>
      <c r="C48" s="1">
        <v>30</v>
      </c>
      <c r="D48" s="1">
        <v>5</v>
      </c>
      <c r="E48" s="1">
        <v>0.46700000000000003</v>
      </c>
      <c r="G48" s="1">
        <v>24</v>
      </c>
      <c r="H48" s="1">
        <v>25</v>
      </c>
      <c r="I48" s="1">
        <v>20</v>
      </c>
      <c r="J48" s="1">
        <v>0.20100000000000001</v>
      </c>
    </row>
    <row r="49" spans="2:10" x14ac:dyDescent="0.3">
      <c r="B49" s="1">
        <v>30</v>
      </c>
      <c r="C49" s="1">
        <v>30</v>
      </c>
      <c r="D49" s="1">
        <v>15</v>
      </c>
      <c r="E49" s="1">
        <v>0.26100000000000001</v>
      </c>
      <c r="G49" s="1">
        <v>24</v>
      </c>
      <c r="H49" s="1">
        <v>25</v>
      </c>
      <c r="I49" s="1">
        <v>20</v>
      </c>
      <c r="J49" s="1">
        <v>0.221</v>
      </c>
    </row>
    <row r="50" spans="2:10" x14ac:dyDescent="0.3">
      <c r="B50" s="1">
        <v>30</v>
      </c>
      <c r="C50" s="1">
        <v>30</v>
      </c>
      <c r="D50" s="1">
        <v>15</v>
      </c>
      <c r="E50" s="1">
        <v>0.29799999999999999</v>
      </c>
      <c r="G50" s="1">
        <v>24</v>
      </c>
      <c r="H50" s="1">
        <v>25</v>
      </c>
      <c r="I50" s="1">
        <v>20</v>
      </c>
      <c r="J50" s="1">
        <v>0.253</v>
      </c>
    </row>
    <row r="51" spans="2:10" x14ac:dyDescent="0.3">
      <c r="B51" s="1">
        <v>30</v>
      </c>
      <c r="C51" s="1">
        <v>30</v>
      </c>
      <c r="D51" s="1">
        <v>15</v>
      </c>
      <c r="E51" s="1">
        <v>0.35499999999999998</v>
      </c>
      <c r="G51" s="1">
        <v>24</v>
      </c>
      <c r="H51" s="1">
        <v>25</v>
      </c>
      <c r="I51" s="1">
        <v>20</v>
      </c>
      <c r="J51" s="1">
        <v>0.26100000000000001</v>
      </c>
    </row>
    <row r="52" spans="2:10" x14ac:dyDescent="0.3">
      <c r="B52" s="1">
        <v>30</v>
      </c>
      <c r="C52" s="1">
        <v>30</v>
      </c>
      <c r="D52" s="1">
        <v>15</v>
      </c>
      <c r="E52" s="1">
        <v>0.38100000000000001</v>
      </c>
      <c r="G52" s="1">
        <v>24</v>
      </c>
      <c r="H52" s="1">
        <v>25</v>
      </c>
      <c r="I52" s="1">
        <v>20</v>
      </c>
      <c r="J52" s="1">
        <v>0.28100000000000003</v>
      </c>
    </row>
    <row r="53" spans="2:10" x14ac:dyDescent="0.3">
      <c r="B53" s="1">
        <v>30</v>
      </c>
      <c r="C53" s="1">
        <v>30</v>
      </c>
      <c r="D53" s="1">
        <v>15</v>
      </c>
      <c r="E53" s="1">
        <v>0.42599999999999999</v>
      </c>
      <c r="G53" s="1">
        <v>24</v>
      </c>
      <c r="H53" s="1">
        <v>25</v>
      </c>
      <c r="I53" s="1">
        <v>20</v>
      </c>
      <c r="J53" s="1">
        <v>0.28199999999999997</v>
      </c>
    </row>
    <row r="54" spans="2:10" x14ac:dyDescent="0.3">
      <c r="B54" s="1">
        <v>30</v>
      </c>
      <c r="C54" s="1">
        <v>30</v>
      </c>
      <c r="D54" s="1">
        <v>15</v>
      </c>
      <c r="E54" s="1">
        <v>0.435</v>
      </c>
      <c r="G54" s="1">
        <v>24</v>
      </c>
      <c r="H54" s="1">
        <v>25</v>
      </c>
      <c r="I54" s="1">
        <v>20</v>
      </c>
      <c r="J54" s="1">
        <v>0.28599999999999998</v>
      </c>
    </row>
    <row r="55" spans="2:10" x14ac:dyDescent="0.3">
      <c r="B55" s="1">
        <v>30</v>
      </c>
      <c r="C55" s="1">
        <v>30</v>
      </c>
      <c r="D55" s="1">
        <v>15</v>
      </c>
      <c r="E55" s="1">
        <v>0.46600000000000003</v>
      </c>
      <c r="G55" s="1">
        <v>24</v>
      </c>
      <c r="H55" s="1">
        <v>25</v>
      </c>
      <c r="I55" s="1">
        <v>20</v>
      </c>
      <c r="J55" s="1">
        <v>0.32700000000000001</v>
      </c>
    </row>
    <row r="56" spans="2:10" x14ac:dyDescent="0.3">
      <c r="B56" s="1">
        <v>30</v>
      </c>
      <c r="C56" s="1">
        <v>30</v>
      </c>
      <c r="D56" s="1">
        <v>15</v>
      </c>
      <c r="E56" s="1">
        <v>0.46600000000000003</v>
      </c>
      <c r="G56" s="1">
        <v>24</v>
      </c>
      <c r="H56" s="1">
        <v>25</v>
      </c>
      <c r="I56" s="1">
        <v>20</v>
      </c>
      <c r="J56" s="1">
        <v>0.35099999999999998</v>
      </c>
    </row>
    <row r="57" spans="2:10" x14ac:dyDescent="0.3">
      <c r="G57" s="1">
        <v>24</v>
      </c>
      <c r="H57" s="1">
        <v>25</v>
      </c>
      <c r="I57" s="1">
        <v>20</v>
      </c>
      <c r="J57" s="1">
        <v>0.38300000000000001</v>
      </c>
    </row>
    <row r="58" spans="2:10" x14ac:dyDescent="0.3">
      <c r="G58" s="1">
        <v>24</v>
      </c>
      <c r="H58" s="1">
        <v>30</v>
      </c>
      <c r="I58" s="1">
        <v>0</v>
      </c>
      <c r="J58" s="1">
        <v>0.11899999999999999</v>
      </c>
    </row>
    <row r="59" spans="2:10" x14ac:dyDescent="0.3">
      <c r="G59" s="1">
        <v>24</v>
      </c>
      <c r="H59" s="1">
        <v>30</v>
      </c>
      <c r="I59" s="1">
        <v>0</v>
      </c>
      <c r="J59" s="1">
        <v>0.17899999999999999</v>
      </c>
    </row>
    <row r="60" spans="2:10" x14ac:dyDescent="0.3">
      <c r="G60" s="1">
        <v>24</v>
      </c>
      <c r="H60" s="1">
        <v>30</v>
      </c>
      <c r="I60" s="1">
        <v>0</v>
      </c>
      <c r="J60" s="1">
        <v>0.188</v>
      </c>
    </row>
    <row r="61" spans="2:10" x14ac:dyDescent="0.3">
      <c r="G61" s="1">
        <v>24</v>
      </c>
      <c r="H61" s="1">
        <v>30</v>
      </c>
      <c r="I61" s="1">
        <v>0</v>
      </c>
      <c r="J61" s="1">
        <v>0.20599999999999999</v>
      </c>
    </row>
    <row r="62" spans="2:10" x14ac:dyDescent="0.3">
      <c r="G62" s="1">
        <v>24</v>
      </c>
      <c r="H62" s="1">
        <v>30</v>
      </c>
      <c r="I62" s="1">
        <v>0</v>
      </c>
      <c r="J62" s="1">
        <v>0.219</v>
      </c>
    </row>
    <row r="63" spans="2:10" x14ac:dyDescent="0.3">
      <c r="G63" s="1">
        <v>24</v>
      </c>
      <c r="H63" s="1">
        <v>30</v>
      </c>
      <c r="I63" s="1">
        <v>0</v>
      </c>
      <c r="J63" s="1">
        <v>0.223</v>
      </c>
    </row>
    <row r="64" spans="2:10" x14ac:dyDescent="0.3">
      <c r="G64" s="1">
        <v>24</v>
      </c>
      <c r="H64" s="1">
        <v>30</v>
      </c>
      <c r="I64" s="1">
        <v>0</v>
      </c>
      <c r="J64" s="1">
        <v>0.224</v>
      </c>
    </row>
    <row r="65" spans="7:10" x14ac:dyDescent="0.3">
      <c r="G65" s="1">
        <v>24</v>
      </c>
      <c r="H65" s="1">
        <v>30</v>
      </c>
      <c r="I65" s="1">
        <v>0</v>
      </c>
      <c r="J65" s="1">
        <v>0.22700000000000001</v>
      </c>
    </row>
    <row r="66" spans="7:10" x14ac:dyDescent="0.3">
      <c r="G66" s="1">
        <v>24</v>
      </c>
      <c r="H66" s="1">
        <v>30</v>
      </c>
      <c r="I66" s="1">
        <v>0</v>
      </c>
      <c r="J66" s="1">
        <v>0.26500000000000001</v>
      </c>
    </row>
    <row r="67" spans="7:10" x14ac:dyDescent="0.3">
      <c r="G67" s="1">
        <v>24</v>
      </c>
      <c r="H67" s="1">
        <v>30</v>
      </c>
      <c r="I67" s="1">
        <v>0</v>
      </c>
      <c r="J67" s="1">
        <v>0.26900000000000002</v>
      </c>
    </row>
    <row r="68" spans="7:10" x14ac:dyDescent="0.3">
      <c r="G68" s="1">
        <v>24</v>
      </c>
      <c r="H68" s="1">
        <v>30</v>
      </c>
      <c r="I68" s="1">
        <v>4</v>
      </c>
      <c r="J68" s="1">
        <v>0.156</v>
      </c>
    </row>
    <row r="69" spans="7:10" x14ac:dyDescent="0.3">
      <c r="G69" s="1">
        <v>24</v>
      </c>
      <c r="H69" s="1">
        <v>30</v>
      </c>
      <c r="I69" s="1">
        <v>4</v>
      </c>
      <c r="J69" s="1">
        <v>0.14899999999999999</v>
      </c>
    </row>
    <row r="70" spans="7:10" x14ac:dyDescent="0.3">
      <c r="G70" s="1">
        <v>24</v>
      </c>
      <c r="H70" s="1">
        <v>30</v>
      </c>
      <c r="I70" s="1">
        <v>4</v>
      </c>
      <c r="J70" s="1">
        <v>0.16500000000000001</v>
      </c>
    </row>
    <row r="71" spans="7:10" x14ac:dyDescent="0.3">
      <c r="G71" s="1">
        <v>24</v>
      </c>
      <c r="H71" s="1">
        <v>30</v>
      </c>
      <c r="I71" s="1">
        <v>4</v>
      </c>
      <c r="J71" s="1">
        <v>0.26200000000000001</v>
      </c>
    </row>
    <row r="72" spans="7:10" x14ac:dyDescent="0.3">
      <c r="G72" s="1">
        <v>24</v>
      </c>
      <c r="H72" s="1">
        <v>30</v>
      </c>
      <c r="I72" s="1">
        <v>4</v>
      </c>
      <c r="J72" s="1">
        <v>0.21099999999999999</v>
      </c>
    </row>
    <row r="73" spans="7:10" x14ac:dyDescent="0.3">
      <c r="G73" s="1">
        <v>24</v>
      </c>
      <c r="H73" s="1">
        <v>30</v>
      </c>
      <c r="I73" s="1">
        <v>4</v>
      </c>
      <c r="J73" s="1">
        <v>0.20100000000000001</v>
      </c>
    </row>
    <row r="74" spans="7:10" x14ac:dyDescent="0.3">
      <c r="G74" s="1">
        <v>24</v>
      </c>
      <c r="H74" s="1">
        <v>30</v>
      </c>
      <c r="I74" s="1">
        <v>4</v>
      </c>
      <c r="J74" s="1">
        <v>0.16200000000000001</v>
      </c>
    </row>
    <row r="75" spans="7:10" x14ac:dyDescent="0.3">
      <c r="G75" s="1">
        <v>24</v>
      </c>
      <c r="H75" s="1">
        <v>30</v>
      </c>
      <c r="I75" s="1">
        <v>4</v>
      </c>
      <c r="J75" s="1">
        <v>9.5000000000000001E-2</v>
      </c>
    </row>
    <row r="76" spans="7:10" x14ac:dyDescent="0.3">
      <c r="G76" s="1">
        <v>24</v>
      </c>
      <c r="H76" s="1">
        <v>30</v>
      </c>
      <c r="I76" s="1">
        <v>4</v>
      </c>
      <c r="J76" s="1">
        <v>0.33300000000000002</v>
      </c>
    </row>
    <row r="77" spans="7:10" x14ac:dyDescent="0.3">
      <c r="G77" s="1">
        <v>24</v>
      </c>
      <c r="H77" s="1">
        <v>30</v>
      </c>
      <c r="I77" s="1">
        <v>4</v>
      </c>
      <c r="J77" s="1">
        <v>0.111</v>
      </c>
    </row>
    <row r="78" spans="7:10" x14ac:dyDescent="0.3">
      <c r="G78" s="1">
        <v>24</v>
      </c>
      <c r="H78" s="1">
        <v>30</v>
      </c>
      <c r="I78" s="1">
        <v>8</v>
      </c>
      <c r="J78" s="1">
        <v>0.113</v>
      </c>
    </row>
    <row r="79" spans="7:10" x14ac:dyDescent="0.3">
      <c r="G79" s="1">
        <v>24</v>
      </c>
      <c r="H79" s="1">
        <v>30</v>
      </c>
      <c r="I79" s="1">
        <v>8</v>
      </c>
      <c r="J79" s="1">
        <v>0.27200000000000002</v>
      </c>
    </row>
    <row r="80" spans="7:10" x14ac:dyDescent="0.3">
      <c r="G80" s="1">
        <v>24</v>
      </c>
      <c r="H80" s="1">
        <v>30</v>
      </c>
      <c r="I80" s="1">
        <v>8</v>
      </c>
      <c r="J80" s="1">
        <v>0.25900000000000001</v>
      </c>
    </row>
    <row r="81" spans="7:10" x14ac:dyDescent="0.3">
      <c r="G81" s="1">
        <v>24</v>
      </c>
      <c r="H81" s="1">
        <v>30</v>
      </c>
      <c r="I81" s="1">
        <v>8</v>
      </c>
      <c r="J81" s="1">
        <v>0.23599999999999999</v>
      </c>
    </row>
    <row r="82" spans="7:10" x14ac:dyDescent="0.3">
      <c r="G82" s="1">
        <v>24</v>
      </c>
      <c r="H82" s="1">
        <v>30</v>
      </c>
      <c r="I82" s="1">
        <v>8</v>
      </c>
      <c r="J82" s="1">
        <v>0.17699999999999999</v>
      </c>
    </row>
    <row r="83" spans="7:10" x14ac:dyDescent="0.3">
      <c r="G83" s="1">
        <v>24</v>
      </c>
      <c r="H83" s="1">
        <v>30</v>
      </c>
      <c r="I83" s="1">
        <v>8</v>
      </c>
      <c r="J83" s="1">
        <v>0.29599999999999999</v>
      </c>
    </row>
    <row r="84" spans="7:10" x14ac:dyDescent="0.3">
      <c r="G84" s="1">
        <v>24</v>
      </c>
      <c r="H84" s="1">
        <v>30</v>
      </c>
      <c r="I84" s="1">
        <v>8</v>
      </c>
      <c r="J84" s="1">
        <v>0.27400000000000002</v>
      </c>
    </row>
    <row r="85" spans="7:10" x14ac:dyDescent="0.3">
      <c r="G85" s="1">
        <v>24</v>
      </c>
      <c r="H85" s="1">
        <v>30</v>
      </c>
      <c r="I85" s="1">
        <v>8</v>
      </c>
      <c r="J85" s="1">
        <v>0.22</v>
      </c>
    </row>
    <row r="86" spans="7:10" x14ac:dyDescent="0.3">
      <c r="G86" s="1">
        <v>24</v>
      </c>
      <c r="H86" s="1">
        <v>30</v>
      </c>
      <c r="I86" s="1">
        <v>8</v>
      </c>
      <c r="J86" s="1">
        <v>0.186</v>
      </c>
    </row>
    <row r="87" spans="7:10" x14ac:dyDescent="0.3">
      <c r="G87" s="1">
        <v>24</v>
      </c>
      <c r="H87" s="1">
        <v>30</v>
      </c>
      <c r="I87" s="1">
        <v>8</v>
      </c>
      <c r="J87" s="1">
        <v>0.30199999999999999</v>
      </c>
    </row>
    <row r="88" spans="7:10" x14ac:dyDescent="0.3">
      <c r="G88" s="1">
        <v>24</v>
      </c>
      <c r="H88" s="1">
        <v>30</v>
      </c>
      <c r="I88" s="1">
        <v>12</v>
      </c>
      <c r="J88" s="1">
        <v>0.221</v>
      </c>
    </row>
    <row r="89" spans="7:10" x14ac:dyDescent="0.3">
      <c r="G89" s="1">
        <v>24</v>
      </c>
      <c r="H89" s="1">
        <v>30</v>
      </c>
      <c r="I89" s="1">
        <v>12</v>
      </c>
      <c r="J89" s="1">
        <v>0.26600000000000001</v>
      </c>
    </row>
    <row r="90" spans="7:10" x14ac:dyDescent="0.3">
      <c r="G90" s="1">
        <v>24</v>
      </c>
      <c r="H90" s="1">
        <v>30</v>
      </c>
      <c r="I90" s="1">
        <v>12</v>
      </c>
      <c r="J90" s="1">
        <v>0.27600000000000002</v>
      </c>
    </row>
    <row r="91" spans="7:10" x14ac:dyDescent="0.3">
      <c r="G91" s="1">
        <v>24</v>
      </c>
      <c r="H91" s="1">
        <v>30</v>
      </c>
      <c r="I91" s="1">
        <v>12</v>
      </c>
      <c r="J91" s="1">
        <v>0.22</v>
      </c>
    </row>
    <row r="92" spans="7:10" x14ac:dyDescent="0.3">
      <c r="G92" s="1">
        <v>24</v>
      </c>
      <c r="H92" s="1">
        <v>30</v>
      </c>
      <c r="I92" s="1">
        <v>12</v>
      </c>
      <c r="J92" s="1">
        <v>0.24199999999999999</v>
      </c>
    </row>
    <row r="93" spans="7:10" x14ac:dyDescent="0.3">
      <c r="G93" s="1">
        <v>24</v>
      </c>
      <c r="H93" s="1">
        <v>30</v>
      </c>
      <c r="I93" s="1">
        <v>12</v>
      </c>
      <c r="J93" s="1">
        <v>0.34</v>
      </c>
    </row>
    <row r="94" spans="7:10" x14ac:dyDescent="0.3">
      <c r="G94" s="1">
        <v>24</v>
      </c>
      <c r="H94" s="1">
        <v>30</v>
      </c>
      <c r="I94" s="1">
        <v>12</v>
      </c>
      <c r="J94" s="1">
        <v>0.27800000000000002</v>
      </c>
    </row>
    <row r="95" spans="7:10" x14ac:dyDescent="0.3">
      <c r="G95" s="1">
        <v>24</v>
      </c>
      <c r="H95" s="1">
        <v>30</v>
      </c>
      <c r="I95" s="1">
        <v>12</v>
      </c>
      <c r="J95" s="1">
        <v>0.188</v>
      </c>
    </row>
    <row r="96" spans="7:10" x14ac:dyDescent="0.3">
      <c r="G96" s="1">
        <v>24</v>
      </c>
      <c r="H96" s="1">
        <v>30</v>
      </c>
      <c r="I96" s="1">
        <v>12</v>
      </c>
      <c r="J96" s="1">
        <v>0.19</v>
      </c>
    </row>
    <row r="97" spans="7:10" x14ac:dyDescent="0.3">
      <c r="G97" s="1">
        <v>24</v>
      </c>
      <c r="H97" s="1">
        <v>30</v>
      </c>
      <c r="I97" s="1">
        <v>12</v>
      </c>
      <c r="J97" s="1">
        <v>0.155</v>
      </c>
    </row>
    <row r="98" spans="7:10" x14ac:dyDescent="0.3">
      <c r="G98" s="1">
        <v>24</v>
      </c>
      <c r="H98" s="1">
        <v>30</v>
      </c>
      <c r="I98" s="1">
        <v>20</v>
      </c>
      <c r="J98" s="1">
        <v>0.20499999999999999</v>
      </c>
    </row>
    <row r="99" spans="7:10" x14ac:dyDescent="0.3">
      <c r="G99" s="1">
        <v>24</v>
      </c>
      <c r="H99" s="1">
        <v>30</v>
      </c>
      <c r="I99" s="1">
        <v>20</v>
      </c>
      <c r="J99" s="1">
        <v>0.21299999999999999</v>
      </c>
    </row>
    <row r="100" spans="7:10" x14ac:dyDescent="0.3">
      <c r="G100" s="1">
        <v>24</v>
      </c>
      <c r="H100" s="1">
        <v>30</v>
      </c>
      <c r="I100" s="1">
        <v>20</v>
      </c>
      <c r="J100" s="1">
        <v>0.26</v>
      </c>
    </row>
    <row r="101" spans="7:10" x14ac:dyDescent="0.3">
      <c r="G101" s="1">
        <v>24</v>
      </c>
      <c r="H101" s="1">
        <v>30</v>
      </c>
      <c r="I101" s="1">
        <v>20</v>
      </c>
      <c r="J101" s="1">
        <v>0.28199999999999997</v>
      </c>
    </row>
    <row r="102" spans="7:10" x14ac:dyDescent="0.3">
      <c r="G102" s="1">
        <v>24</v>
      </c>
      <c r="H102" s="1">
        <v>30</v>
      </c>
      <c r="I102" s="1">
        <v>20</v>
      </c>
      <c r="J102" s="1">
        <v>0.313</v>
      </c>
    </row>
    <row r="103" spans="7:10" x14ac:dyDescent="0.3">
      <c r="G103" s="1">
        <v>24</v>
      </c>
      <c r="H103" s="1">
        <v>30</v>
      </c>
      <c r="I103" s="1">
        <v>20</v>
      </c>
      <c r="J103" s="1">
        <v>0.32900000000000001</v>
      </c>
    </row>
    <row r="104" spans="7:10" x14ac:dyDescent="0.3">
      <c r="G104" s="1">
        <v>24</v>
      </c>
      <c r="H104" s="1">
        <v>30</v>
      </c>
      <c r="I104" s="1">
        <v>20</v>
      </c>
      <c r="J104" s="1">
        <v>0.34300000000000003</v>
      </c>
    </row>
    <row r="105" spans="7:10" x14ac:dyDescent="0.3">
      <c r="G105" s="1">
        <v>24</v>
      </c>
      <c r="H105" s="1">
        <v>30</v>
      </c>
      <c r="I105" s="1">
        <v>20</v>
      </c>
      <c r="J105" s="1">
        <v>0.34799999999999998</v>
      </c>
    </row>
    <row r="106" spans="7:10" x14ac:dyDescent="0.3">
      <c r="G106" s="1">
        <v>24</v>
      </c>
      <c r="H106" s="1">
        <v>30</v>
      </c>
      <c r="I106" s="1">
        <v>20</v>
      </c>
      <c r="J106" s="1">
        <v>0.36499999999999999</v>
      </c>
    </row>
    <row r="107" spans="7:10" x14ac:dyDescent="0.3">
      <c r="G107" s="1">
        <v>24</v>
      </c>
      <c r="H107" s="1">
        <v>30</v>
      </c>
      <c r="I107" s="1">
        <v>20</v>
      </c>
      <c r="J107" s="1">
        <v>0.378</v>
      </c>
    </row>
    <row r="108" spans="7:10" x14ac:dyDescent="0.3">
      <c r="G108" s="1">
        <v>24</v>
      </c>
      <c r="H108" s="1">
        <v>30</v>
      </c>
      <c r="I108" s="1">
        <v>20</v>
      </c>
      <c r="J108" s="1">
        <v>0.38500000000000001</v>
      </c>
    </row>
    <row r="109" spans="7:10" x14ac:dyDescent="0.3">
      <c r="G109" s="1">
        <v>24</v>
      </c>
      <c r="H109" s="1">
        <v>30</v>
      </c>
      <c r="I109" s="1">
        <v>20</v>
      </c>
      <c r="J109" s="1">
        <v>0.39900000000000002</v>
      </c>
    </row>
  </sheetData>
  <mergeCells count="2">
    <mergeCell ref="B2:E3"/>
    <mergeCell ref="G2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D149-29A7-4476-B1B9-3DB2A39CDD9E}">
  <dimension ref="C1:N111"/>
  <sheetViews>
    <sheetView topLeftCell="A82" workbookViewId="0">
      <selection activeCell="C93" sqref="C93:H93"/>
    </sheetView>
  </sheetViews>
  <sheetFormatPr baseColWidth="10" defaultColWidth="8.88671875" defaultRowHeight="14.4" x14ac:dyDescent="0.3"/>
  <cols>
    <col min="3" max="3" width="14.5546875" customWidth="1"/>
    <col min="4" max="4" width="12.33203125" bestFit="1" customWidth="1"/>
    <col min="7" max="7" width="12.44140625" bestFit="1" customWidth="1"/>
    <col min="8" max="8" width="9.5546875" bestFit="1" customWidth="1"/>
    <col min="9" max="9" width="13.77734375" bestFit="1" customWidth="1"/>
    <col min="10" max="10" width="12.21875" bestFit="1" customWidth="1"/>
    <col min="11" max="11" width="5.77734375" customWidth="1"/>
    <col min="13" max="13" width="12" bestFit="1" customWidth="1"/>
    <col min="16" max="16" width="9.6640625" bestFit="1" customWidth="1"/>
  </cols>
  <sheetData>
    <row r="1" spans="3:13" x14ac:dyDescent="0.3">
      <c r="C1" s="113" t="s">
        <v>10</v>
      </c>
      <c r="D1" s="114"/>
      <c r="E1" s="114"/>
      <c r="F1" s="114"/>
      <c r="G1" s="115"/>
      <c r="I1" s="113" t="s">
        <v>9</v>
      </c>
      <c r="J1" s="114"/>
      <c r="K1" s="114"/>
      <c r="L1" s="114"/>
      <c r="M1" s="115"/>
    </row>
    <row r="2" spans="3:13" ht="15" thickBot="1" x14ac:dyDescent="0.35">
      <c r="C2" s="116"/>
      <c r="D2" s="117"/>
      <c r="E2" s="117"/>
      <c r="F2" s="117"/>
      <c r="G2" s="118"/>
      <c r="I2" s="116"/>
      <c r="J2" s="117"/>
      <c r="K2" s="117"/>
      <c r="L2" s="117"/>
      <c r="M2" s="118"/>
    </row>
    <row r="3" spans="3:13" x14ac:dyDescent="0.3">
      <c r="C3" s="1" t="s">
        <v>6</v>
      </c>
      <c r="D3" s="1" t="s">
        <v>5</v>
      </c>
      <c r="E3" s="1"/>
      <c r="F3" s="1" t="s">
        <v>4</v>
      </c>
      <c r="G3" s="1" t="s">
        <v>8</v>
      </c>
      <c r="I3" s="1" t="s">
        <v>6</v>
      </c>
      <c r="J3" s="1" t="s">
        <v>5</v>
      </c>
      <c r="K3" s="1"/>
      <c r="L3" s="1" t="s">
        <v>4</v>
      </c>
      <c r="M3" s="1" t="s">
        <v>8</v>
      </c>
    </row>
    <row r="4" spans="3:13" x14ac:dyDescent="0.3">
      <c r="C4" s="1" t="s">
        <v>3</v>
      </c>
      <c r="D4" s="1" t="s">
        <v>2</v>
      </c>
      <c r="E4" s="1" t="s">
        <v>1</v>
      </c>
      <c r="F4" s="1" t="s">
        <v>0</v>
      </c>
      <c r="G4" s="1" t="s">
        <v>7</v>
      </c>
      <c r="I4" s="1" t="s">
        <v>3</v>
      </c>
      <c r="J4" s="1" t="s">
        <v>2</v>
      </c>
      <c r="K4" s="1" t="s">
        <v>1</v>
      </c>
      <c r="L4" s="1" t="s">
        <v>0</v>
      </c>
      <c r="M4" s="1" t="s">
        <v>7</v>
      </c>
    </row>
    <row r="5" spans="3:13" x14ac:dyDescent="0.3">
      <c r="C5" s="1">
        <v>30</v>
      </c>
      <c r="D5" s="1">
        <v>25</v>
      </c>
      <c r="E5" s="1">
        <v>0</v>
      </c>
      <c r="F5" s="1">
        <v>0.30099999999999999</v>
      </c>
      <c r="G5" s="2">
        <v>0.124568</v>
      </c>
      <c r="I5" s="1">
        <v>24</v>
      </c>
      <c r="J5" s="1">
        <v>25</v>
      </c>
      <c r="K5" s="1">
        <v>0</v>
      </c>
      <c r="L5" s="1">
        <v>0.20100000000000001</v>
      </c>
      <c r="M5" s="2">
        <v>0.59272889552238794</v>
      </c>
    </row>
    <row r="6" spans="3:13" x14ac:dyDescent="0.3">
      <c r="C6" s="1">
        <v>30</v>
      </c>
      <c r="D6" s="1">
        <v>25</v>
      </c>
      <c r="E6" s="1">
        <v>0</v>
      </c>
      <c r="F6" s="1">
        <v>0.47199999999999998</v>
      </c>
      <c r="G6" s="2">
        <v>0.11345491525423726</v>
      </c>
      <c r="I6" s="1">
        <v>24</v>
      </c>
      <c r="J6" s="1">
        <v>25</v>
      </c>
      <c r="K6" s="1">
        <v>0</v>
      </c>
      <c r="L6" s="1">
        <v>0.192</v>
      </c>
      <c r="M6" s="2">
        <v>0.29624100000000003</v>
      </c>
    </row>
    <row r="7" spans="3:13" x14ac:dyDescent="0.3">
      <c r="C7" s="1">
        <v>30</v>
      </c>
      <c r="D7" s="1">
        <v>25</v>
      </c>
      <c r="E7" s="1">
        <v>0</v>
      </c>
      <c r="F7" s="1">
        <v>0.193</v>
      </c>
      <c r="G7" s="2">
        <v>0.40754797927461145</v>
      </c>
      <c r="I7" s="1">
        <v>24</v>
      </c>
      <c r="J7" s="1">
        <v>25</v>
      </c>
      <c r="K7" s="1">
        <v>0</v>
      </c>
      <c r="L7" s="1">
        <v>0.23899999999999999</v>
      </c>
      <c r="M7" s="2">
        <v>0.75740083682008352</v>
      </c>
    </row>
    <row r="8" spans="3:13" x14ac:dyDescent="0.3">
      <c r="C8" s="1">
        <v>30</v>
      </c>
      <c r="D8" s="1">
        <v>25</v>
      </c>
      <c r="E8" s="1">
        <v>0</v>
      </c>
      <c r="F8" s="1">
        <v>0.22</v>
      </c>
      <c r="G8" s="2">
        <v>0.34322727272727271</v>
      </c>
      <c r="I8" s="1">
        <v>24</v>
      </c>
      <c r="J8" s="1">
        <v>25</v>
      </c>
      <c r="K8" s="1">
        <v>0</v>
      </c>
      <c r="L8" s="1">
        <v>0.18</v>
      </c>
      <c r="M8" s="2"/>
    </row>
    <row r="9" spans="3:13" x14ac:dyDescent="0.3">
      <c r="C9" s="1">
        <v>30</v>
      </c>
      <c r="D9" s="1">
        <v>25</v>
      </c>
      <c r="E9" s="1">
        <v>0</v>
      </c>
      <c r="F9" s="1">
        <v>0.191</v>
      </c>
      <c r="G9" s="2">
        <v>0.39919174869109947</v>
      </c>
      <c r="I9" s="1">
        <v>24</v>
      </c>
      <c r="J9" s="1">
        <v>25</v>
      </c>
      <c r="K9" s="1">
        <v>0</v>
      </c>
      <c r="L9" s="1">
        <v>0.22800000000000001</v>
      </c>
      <c r="M9" s="2">
        <v>0.5296421052631578</v>
      </c>
    </row>
    <row r="10" spans="3:13" x14ac:dyDescent="0.3">
      <c r="C10" s="1">
        <v>30</v>
      </c>
      <c r="D10" s="1">
        <v>25</v>
      </c>
      <c r="E10" s="1">
        <v>0</v>
      </c>
      <c r="F10" s="1">
        <v>0.38100000000000001</v>
      </c>
      <c r="G10" s="2">
        <v>0.16959231496062993</v>
      </c>
      <c r="I10" s="1">
        <v>24</v>
      </c>
      <c r="J10" s="1">
        <v>25</v>
      </c>
      <c r="K10" s="1">
        <v>0</v>
      </c>
      <c r="L10" s="1">
        <v>0.20799999999999999</v>
      </c>
      <c r="M10" s="2">
        <v>0.56963630769230778</v>
      </c>
    </row>
    <row r="11" spans="3:13" x14ac:dyDescent="0.3">
      <c r="C11" s="1">
        <v>30</v>
      </c>
      <c r="D11" s="1">
        <v>25</v>
      </c>
      <c r="E11" s="1">
        <v>5</v>
      </c>
      <c r="F11" s="1">
        <v>0.43099999999999999</v>
      </c>
      <c r="G11" s="2">
        <v>0.23527211136890955</v>
      </c>
      <c r="I11" s="1">
        <v>24</v>
      </c>
      <c r="J11" s="1">
        <v>25</v>
      </c>
      <c r="K11" s="1">
        <v>0</v>
      </c>
      <c r="L11" s="1">
        <v>0.378</v>
      </c>
      <c r="M11" s="2">
        <v>0.3071112380952381</v>
      </c>
    </row>
    <row r="12" spans="3:13" x14ac:dyDescent="0.3">
      <c r="C12" s="1">
        <v>30</v>
      </c>
      <c r="D12" s="1">
        <v>25</v>
      </c>
      <c r="E12" s="1">
        <v>5</v>
      </c>
      <c r="F12" s="1">
        <v>0.8</v>
      </c>
      <c r="G12" s="2">
        <v>0.21140999999999999</v>
      </c>
      <c r="I12" s="1">
        <v>24</v>
      </c>
      <c r="J12" s="1">
        <v>25</v>
      </c>
      <c r="K12" s="1">
        <v>0</v>
      </c>
      <c r="L12" s="1">
        <v>0.19900000000000001</v>
      </c>
      <c r="M12" s="2">
        <v>0.90573431155778883</v>
      </c>
    </row>
    <row r="13" spans="3:13" x14ac:dyDescent="0.3">
      <c r="C13" s="1">
        <v>30</v>
      </c>
      <c r="D13" s="1">
        <v>25</v>
      </c>
      <c r="E13" s="1">
        <v>5</v>
      </c>
      <c r="F13" s="1">
        <v>0.72699999999999998</v>
      </c>
      <c r="G13" s="2">
        <v>0.33844258596973864</v>
      </c>
      <c r="I13" s="1">
        <v>24</v>
      </c>
      <c r="J13" s="1">
        <v>25</v>
      </c>
      <c r="K13" s="1">
        <v>4</v>
      </c>
      <c r="L13" s="1">
        <v>0.14899999999999999</v>
      </c>
      <c r="M13" s="2">
        <v>1.6041247248322146</v>
      </c>
    </row>
    <row r="14" spans="3:13" x14ac:dyDescent="0.3">
      <c r="C14" s="1">
        <v>30</v>
      </c>
      <c r="D14" s="1">
        <v>25</v>
      </c>
      <c r="E14" s="1">
        <v>5</v>
      </c>
      <c r="F14" s="1">
        <v>0.25900000000000001</v>
      </c>
      <c r="G14" s="2">
        <v>0.27923212355212351</v>
      </c>
      <c r="I14" s="1">
        <v>24</v>
      </c>
      <c r="J14" s="1">
        <v>25</v>
      </c>
      <c r="K14" s="1">
        <v>4</v>
      </c>
      <c r="L14" s="1">
        <v>0.17899999999999999</v>
      </c>
      <c r="M14" s="2">
        <v>0.33796114189944149</v>
      </c>
    </row>
    <row r="15" spans="3:13" x14ac:dyDescent="0.3">
      <c r="C15" s="1">
        <v>30</v>
      </c>
      <c r="D15" s="1">
        <v>25</v>
      </c>
      <c r="E15" s="1">
        <v>5</v>
      </c>
      <c r="F15" s="1">
        <v>0.42399999999999999</v>
      </c>
      <c r="G15" s="2">
        <v>0.59110641509433981</v>
      </c>
      <c r="I15" s="1">
        <v>24</v>
      </c>
      <c r="J15" s="1">
        <v>25</v>
      </c>
      <c r="K15" s="1">
        <v>4</v>
      </c>
      <c r="L15" s="1">
        <v>0.23100000000000001</v>
      </c>
      <c r="M15" s="2"/>
    </row>
    <row r="16" spans="3:13" x14ac:dyDescent="0.3">
      <c r="C16" s="1">
        <v>30</v>
      </c>
      <c r="D16" s="1">
        <v>25</v>
      </c>
      <c r="E16" s="1">
        <v>5</v>
      </c>
      <c r="F16" s="1">
        <v>0.121</v>
      </c>
      <c r="G16" s="2">
        <v>0.8034961983471075</v>
      </c>
      <c r="I16" s="1">
        <v>24</v>
      </c>
      <c r="J16" s="1">
        <v>25</v>
      </c>
      <c r="K16" s="1">
        <v>4</v>
      </c>
      <c r="L16" s="1">
        <v>0.25</v>
      </c>
      <c r="M16" s="2">
        <v>0.47275200000000006</v>
      </c>
    </row>
    <row r="17" spans="3:13" x14ac:dyDescent="0.3">
      <c r="C17" s="1">
        <v>30</v>
      </c>
      <c r="D17" s="1">
        <v>25</v>
      </c>
      <c r="E17" s="1">
        <v>5</v>
      </c>
      <c r="F17" s="1">
        <v>0.26</v>
      </c>
      <c r="G17" s="2">
        <v>0.55628307692307688</v>
      </c>
      <c r="I17" s="1">
        <v>24</v>
      </c>
      <c r="J17" s="1">
        <v>25</v>
      </c>
      <c r="K17" s="1">
        <v>4</v>
      </c>
      <c r="L17" s="1">
        <v>0.254</v>
      </c>
      <c r="M17" s="2">
        <v>0.94463262992125963</v>
      </c>
    </row>
    <row r="18" spans="3:13" x14ac:dyDescent="0.3">
      <c r="C18" s="1">
        <v>30</v>
      </c>
      <c r="D18" s="1">
        <v>25</v>
      </c>
      <c r="E18" s="1">
        <v>5</v>
      </c>
      <c r="F18" s="1">
        <v>0.56100000000000005</v>
      </c>
      <c r="G18" s="2">
        <v>0.23207999999999995</v>
      </c>
      <c r="I18" s="1">
        <v>24</v>
      </c>
      <c r="J18" s="1">
        <v>25</v>
      </c>
      <c r="K18" s="1">
        <v>4</v>
      </c>
      <c r="L18" s="1">
        <v>7.4999999999999997E-2</v>
      </c>
      <c r="M18" s="2">
        <v>1.5679320000000001</v>
      </c>
    </row>
    <row r="19" spans="3:13" x14ac:dyDescent="0.3">
      <c r="C19" s="1">
        <v>30</v>
      </c>
      <c r="D19" s="1">
        <v>25</v>
      </c>
      <c r="E19" s="1">
        <v>15</v>
      </c>
      <c r="F19" s="1">
        <v>0.55400000000000005</v>
      </c>
      <c r="G19" s="2">
        <v>0.29923407942238267</v>
      </c>
      <c r="I19" s="1">
        <v>24</v>
      </c>
      <c r="J19" s="1">
        <v>25</v>
      </c>
      <c r="K19" s="1">
        <v>4</v>
      </c>
      <c r="L19" s="1">
        <v>0.22600000000000001</v>
      </c>
      <c r="M19" s="2">
        <v>0.51568916814159294</v>
      </c>
    </row>
    <row r="20" spans="3:13" x14ac:dyDescent="0.3">
      <c r="C20" s="1">
        <v>30</v>
      </c>
      <c r="D20" s="1">
        <v>25</v>
      </c>
      <c r="E20" s="1">
        <v>15</v>
      </c>
      <c r="F20" s="1">
        <v>0.245</v>
      </c>
      <c r="G20" s="2">
        <v>0.54163102040816313</v>
      </c>
      <c r="I20" s="1">
        <v>24</v>
      </c>
      <c r="J20" s="1">
        <v>25</v>
      </c>
      <c r="K20" s="1">
        <v>4</v>
      </c>
      <c r="L20" s="1">
        <v>0.106</v>
      </c>
      <c r="M20" s="2">
        <v>0.5393329811320754</v>
      </c>
    </row>
    <row r="21" spans="3:13" x14ac:dyDescent="0.3">
      <c r="C21" s="1">
        <v>30</v>
      </c>
      <c r="D21" s="1">
        <v>25</v>
      </c>
      <c r="E21" s="1">
        <v>15</v>
      </c>
      <c r="F21" s="1">
        <v>0.41799999999999998</v>
      </c>
      <c r="G21" s="2">
        <v>0.57124593301435411</v>
      </c>
      <c r="I21" s="1">
        <v>24</v>
      </c>
      <c r="J21" s="1">
        <v>25</v>
      </c>
      <c r="K21" s="1">
        <v>8</v>
      </c>
      <c r="L21" s="1">
        <v>0.189</v>
      </c>
      <c r="M21" s="2">
        <v>0.62761066666666665</v>
      </c>
    </row>
    <row r="22" spans="3:13" x14ac:dyDescent="0.3">
      <c r="C22" s="1">
        <v>30</v>
      </c>
      <c r="D22" s="1">
        <v>25</v>
      </c>
      <c r="E22" s="1">
        <v>15</v>
      </c>
      <c r="F22" s="1">
        <v>0.32700000000000001</v>
      </c>
      <c r="G22" s="2">
        <v>0.20191155963302745</v>
      </c>
      <c r="I22" s="1">
        <v>24</v>
      </c>
      <c r="J22" s="1">
        <v>25</v>
      </c>
      <c r="K22" s="1">
        <v>8</v>
      </c>
      <c r="L22" s="1">
        <v>0.20300000000000001</v>
      </c>
      <c r="M22" s="2">
        <v>0.88767594088669943</v>
      </c>
    </row>
    <row r="23" spans="3:13" x14ac:dyDescent="0.3">
      <c r="C23" s="1">
        <v>30</v>
      </c>
      <c r="D23" s="1">
        <v>25</v>
      </c>
      <c r="E23" s="1">
        <v>15</v>
      </c>
      <c r="F23" s="1">
        <v>0.59799999999999998</v>
      </c>
      <c r="G23" s="2">
        <v>0.34559397993311042</v>
      </c>
      <c r="I23" s="1">
        <v>24</v>
      </c>
      <c r="J23" s="1">
        <v>25</v>
      </c>
      <c r="K23" s="1">
        <v>8</v>
      </c>
      <c r="L23" s="1">
        <v>0.19800000000000001</v>
      </c>
      <c r="M23" s="2">
        <v>1.2219636363636364</v>
      </c>
    </row>
    <row r="24" spans="3:13" x14ac:dyDescent="0.3">
      <c r="C24" s="1">
        <v>30</v>
      </c>
      <c r="D24" s="1">
        <v>25</v>
      </c>
      <c r="E24" s="1">
        <v>15</v>
      </c>
      <c r="F24" s="1">
        <v>0.32700000000000001</v>
      </c>
      <c r="G24" s="2">
        <v>0.25697834862385316</v>
      </c>
      <c r="I24" s="1">
        <v>24</v>
      </c>
      <c r="J24" s="1">
        <v>25</v>
      </c>
      <c r="K24" s="1">
        <v>8</v>
      </c>
      <c r="L24" s="1">
        <v>0.17399999999999999</v>
      </c>
      <c r="M24" s="2">
        <v>0.69624827586206905</v>
      </c>
    </row>
    <row r="25" spans="3:13" x14ac:dyDescent="0.3">
      <c r="C25" s="1">
        <v>30</v>
      </c>
      <c r="D25" s="1">
        <v>25</v>
      </c>
      <c r="E25" s="1">
        <v>15</v>
      </c>
      <c r="F25" s="1">
        <v>0.443</v>
      </c>
      <c r="G25" s="2">
        <v>0.52474103837471775</v>
      </c>
      <c r="I25" s="1">
        <v>24</v>
      </c>
      <c r="J25" s="1">
        <v>25</v>
      </c>
      <c r="K25" s="1">
        <v>8</v>
      </c>
      <c r="L25" s="1">
        <v>0.219</v>
      </c>
      <c r="M25" s="2">
        <v>0.27585205479452052</v>
      </c>
    </row>
    <row r="26" spans="3:13" x14ac:dyDescent="0.3">
      <c r="C26" s="1">
        <v>30</v>
      </c>
      <c r="D26" s="1">
        <v>25</v>
      </c>
      <c r="E26" s="1">
        <v>15</v>
      </c>
      <c r="F26" s="1">
        <v>0.309</v>
      </c>
      <c r="G26" s="2">
        <v>0.36947067961165042</v>
      </c>
      <c r="I26" s="1">
        <v>24</v>
      </c>
      <c r="J26" s="1">
        <v>25</v>
      </c>
      <c r="K26" s="1">
        <v>8</v>
      </c>
      <c r="L26" s="1">
        <v>0.15</v>
      </c>
      <c r="M26" s="2">
        <v>2.4264000000000001</v>
      </c>
    </row>
    <row r="27" spans="3:13" x14ac:dyDescent="0.3">
      <c r="C27" s="1">
        <v>30</v>
      </c>
      <c r="D27" s="1">
        <v>25</v>
      </c>
      <c r="E27" s="1">
        <v>30</v>
      </c>
      <c r="F27" s="1">
        <v>0.46</v>
      </c>
      <c r="G27" s="2">
        <v>0.37538608695652165</v>
      </c>
      <c r="I27" s="1">
        <v>24</v>
      </c>
      <c r="J27" s="1">
        <v>25</v>
      </c>
      <c r="K27" s="1">
        <v>8</v>
      </c>
      <c r="L27" s="1">
        <v>0.36399999999999999</v>
      </c>
      <c r="M27" s="2">
        <v>0.65154619780219769</v>
      </c>
    </row>
    <row r="28" spans="3:13" x14ac:dyDescent="0.3">
      <c r="C28" s="1">
        <v>30</v>
      </c>
      <c r="D28" s="1">
        <v>25</v>
      </c>
      <c r="E28" s="1">
        <v>30</v>
      </c>
      <c r="F28" s="1">
        <v>0.312</v>
      </c>
      <c r="G28" s="2">
        <v>0.17329846153846151</v>
      </c>
      <c r="I28" s="1">
        <v>24</v>
      </c>
      <c r="J28" s="1">
        <v>25</v>
      </c>
      <c r="K28" s="1">
        <v>8</v>
      </c>
      <c r="L28" s="1">
        <v>0.16700000000000001</v>
      </c>
      <c r="M28" s="2">
        <v>2.5398154541317357</v>
      </c>
    </row>
    <row r="29" spans="3:13" x14ac:dyDescent="0.3">
      <c r="C29" s="1">
        <v>30</v>
      </c>
      <c r="D29" s="1">
        <v>25</v>
      </c>
      <c r="E29" s="1">
        <v>30</v>
      </c>
      <c r="F29" s="1">
        <v>0.70299999999999996</v>
      </c>
      <c r="G29" s="2">
        <v>0.2920941678520626</v>
      </c>
      <c r="I29" s="1">
        <v>24</v>
      </c>
      <c r="J29" s="1">
        <v>25</v>
      </c>
      <c r="K29" s="1">
        <v>12</v>
      </c>
      <c r="L29" s="1">
        <v>0.26100000000000001</v>
      </c>
      <c r="M29" s="2">
        <v>0.6926482758620689</v>
      </c>
    </row>
    <row r="30" spans="3:13" x14ac:dyDescent="0.3">
      <c r="C30" s="1">
        <v>30</v>
      </c>
      <c r="D30" s="1">
        <v>25</v>
      </c>
      <c r="E30" s="1">
        <v>30</v>
      </c>
      <c r="F30" s="1">
        <v>0.28499999999999998</v>
      </c>
      <c r="G30" s="2">
        <v>0.29559157894736843</v>
      </c>
      <c r="I30" s="1">
        <v>24</v>
      </c>
      <c r="J30" s="1">
        <v>25</v>
      </c>
      <c r="K30" s="1">
        <v>12</v>
      </c>
      <c r="L30" s="1">
        <v>0.307</v>
      </c>
      <c r="M30" s="2">
        <v>0.58724560260586323</v>
      </c>
    </row>
    <row r="31" spans="3:13" x14ac:dyDescent="0.3">
      <c r="C31" s="1">
        <v>30</v>
      </c>
      <c r="D31" s="1">
        <v>25</v>
      </c>
      <c r="E31" s="1">
        <v>30</v>
      </c>
      <c r="F31" s="1">
        <v>0.44500000000000001</v>
      </c>
      <c r="G31" s="2">
        <v>0.40178426966292136</v>
      </c>
      <c r="I31" s="1">
        <v>24</v>
      </c>
      <c r="J31" s="1">
        <v>25</v>
      </c>
      <c r="K31" s="1">
        <v>12</v>
      </c>
      <c r="L31" s="1">
        <v>0.36099999999999999</v>
      </c>
      <c r="M31" s="2">
        <v>0.32688029916897515</v>
      </c>
    </row>
    <row r="32" spans="3:13" x14ac:dyDescent="0.3">
      <c r="C32" s="1">
        <v>30</v>
      </c>
      <c r="D32" s="1">
        <v>30</v>
      </c>
      <c r="E32" s="1">
        <v>0</v>
      </c>
      <c r="F32" s="1">
        <v>0.56000000000000005</v>
      </c>
      <c r="G32" s="2">
        <v>0.29591999999999996</v>
      </c>
      <c r="I32" s="1">
        <v>24</v>
      </c>
      <c r="J32" s="1">
        <v>25</v>
      </c>
      <c r="K32" s="1">
        <v>12</v>
      </c>
      <c r="L32" s="1">
        <v>0.30299999999999999</v>
      </c>
      <c r="M32" s="2">
        <v>0.38684138613861391</v>
      </c>
    </row>
    <row r="33" spans="3:13" x14ac:dyDescent="0.3">
      <c r="C33" s="1">
        <v>30</v>
      </c>
      <c r="D33" s="1">
        <v>30</v>
      </c>
      <c r="E33" s="1">
        <v>0</v>
      </c>
      <c r="F33" s="1">
        <v>0.22800000000000001</v>
      </c>
      <c r="G33" s="2">
        <v>0.2648210526315789</v>
      </c>
      <c r="I33" s="1">
        <v>24</v>
      </c>
      <c r="J33" s="1">
        <v>25</v>
      </c>
      <c r="K33" s="1">
        <v>12</v>
      </c>
      <c r="L33" s="1">
        <v>0.30299999999999999</v>
      </c>
      <c r="M33" s="2">
        <v>0.595140594059406</v>
      </c>
    </row>
    <row r="34" spans="3:13" x14ac:dyDescent="0.3">
      <c r="C34" s="1">
        <v>30</v>
      </c>
      <c r="D34" s="1">
        <v>30</v>
      </c>
      <c r="E34" s="1">
        <v>0</v>
      </c>
      <c r="F34" s="1">
        <v>0.375</v>
      </c>
      <c r="G34" s="2">
        <v>0.22344</v>
      </c>
      <c r="I34" s="1">
        <v>24</v>
      </c>
      <c r="J34" s="1">
        <v>25</v>
      </c>
      <c r="K34" s="1">
        <v>12</v>
      </c>
      <c r="L34" s="1">
        <v>0.27200000000000002</v>
      </c>
      <c r="M34" s="2"/>
    </row>
    <row r="35" spans="3:13" x14ac:dyDescent="0.3">
      <c r="C35" s="1">
        <v>30</v>
      </c>
      <c r="D35" s="1">
        <v>30</v>
      </c>
      <c r="E35" s="1">
        <v>0</v>
      </c>
      <c r="F35" s="1">
        <v>0.30399999999999999</v>
      </c>
      <c r="G35" s="2">
        <v>0.37566000000000005</v>
      </c>
      <c r="I35" s="1">
        <v>24</v>
      </c>
      <c r="J35" s="1">
        <v>25</v>
      </c>
      <c r="K35" s="1">
        <v>12</v>
      </c>
      <c r="L35" s="1">
        <v>0.20399999999999999</v>
      </c>
      <c r="M35" s="2">
        <v>0.57501600000000008</v>
      </c>
    </row>
    <row r="36" spans="3:13" x14ac:dyDescent="0.3">
      <c r="C36" s="1">
        <v>30</v>
      </c>
      <c r="D36" s="1">
        <v>30</v>
      </c>
      <c r="E36" s="1">
        <v>0</v>
      </c>
      <c r="F36" s="1">
        <v>0.47499999999999998</v>
      </c>
      <c r="G36" s="2">
        <v>0.31310526315789472</v>
      </c>
      <c r="I36" s="1">
        <v>24</v>
      </c>
      <c r="J36" s="1">
        <v>25</v>
      </c>
      <c r="K36" s="1">
        <v>12</v>
      </c>
      <c r="L36" s="1">
        <v>0.34200000000000003</v>
      </c>
      <c r="M36" s="2">
        <v>0.69437557894736845</v>
      </c>
    </row>
    <row r="37" spans="3:13" x14ac:dyDescent="0.3">
      <c r="C37" s="1">
        <v>30</v>
      </c>
      <c r="D37" s="1">
        <v>30</v>
      </c>
      <c r="E37" s="1">
        <v>0</v>
      </c>
      <c r="F37" s="1">
        <v>0.50800000000000001</v>
      </c>
      <c r="G37" s="2">
        <v>0.24543212598425199</v>
      </c>
      <c r="I37" s="1">
        <v>24</v>
      </c>
      <c r="J37" s="1">
        <v>25</v>
      </c>
      <c r="K37" s="1">
        <v>20</v>
      </c>
      <c r="L37" s="1">
        <v>0.26100000000000001</v>
      </c>
      <c r="M37" s="2"/>
    </row>
    <row r="38" spans="3:13" x14ac:dyDescent="0.3">
      <c r="C38" s="1">
        <v>30</v>
      </c>
      <c r="D38" s="1">
        <v>30</v>
      </c>
      <c r="E38" s="1">
        <v>0</v>
      </c>
      <c r="F38" s="1">
        <v>0.24199999999999999</v>
      </c>
      <c r="G38" s="2">
        <v>0.28654897400000001</v>
      </c>
      <c r="I38" s="1">
        <v>24</v>
      </c>
      <c r="J38" s="1">
        <v>25</v>
      </c>
      <c r="K38" s="1">
        <v>20</v>
      </c>
      <c r="L38" s="1">
        <v>0.28599999999999998</v>
      </c>
      <c r="M38" s="2">
        <v>0.42077202797202801</v>
      </c>
    </row>
    <row r="39" spans="3:13" x14ac:dyDescent="0.3">
      <c r="C39" s="1">
        <v>30</v>
      </c>
      <c r="D39" s="1">
        <v>30</v>
      </c>
      <c r="E39" s="1">
        <v>0</v>
      </c>
      <c r="F39" s="1">
        <v>0.13800000000000001</v>
      </c>
      <c r="G39" s="2">
        <v>0.13196347826086952</v>
      </c>
      <c r="I39" s="1">
        <v>24</v>
      </c>
      <c r="J39" s="1">
        <v>25</v>
      </c>
      <c r="K39" s="1">
        <v>20</v>
      </c>
      <c r="L39" s="1">
        <v>8.2000000000000003E-2</v>
      </c>
      <c r="M39" s="2">
        <v>0.7427414634146341</v>
      </c>
    </row>
    <row r="40" spans="3:13" x14ac:dyDescent="0.3">
      <c r="C40" s="1">
        <v>30</v>
      </c>
      <c r="D40" s="1">
        <v>30</v>
      </c>
      <c r="E40" s="1">
        <v>5</v>
      </c>
      <c r="F40" s="1">
        <v>0.57499999999999996</v>
      </c>
      <c r="G40" s="2">
        <v>0.58615826086956524</v>
      </c>
      <c r="I40" s="1">
        <v>24</v>
      </c>
      <c r="J40" s="1">
        <v>25</v>
      </c>
      <c r="K40" s="1">
        <v>20</v>
      </c>
      <c r="L40" s="1">
        <v>0.35099999999999998</v>
      </c>
      <c r="M40" s="2"/>
    </row>
    <row r="41" spans="3:13" x14ac:dyDescent="0.3">
      <c r="C41" s="1">
        <v>30</v>
      </c>
      <c r="D41" s="1">
        <v>30</v>
      </c>
      <c r="E41" s="1">
        <v>5</v>
      </c>
      <c r="F41" s="1">
        <v>0.47099999999999997</v>
      </c>
      <c r="G41" s="2">
        <v>0.15160356687898091</v>
      </c>
      <c r="I41" s="1">
        <v>24</v>
      </c>
      <c r="J41" s="1">
        <v>25</v>
      </c>
      <c r="K41" s="1">
        <v>20</v>
      </c>
      <c r="L41" s="1">
        <v>0.38300000000000001</v>
      </c>
      <c r="M41" s="2">
        <v>0.78095561357702348</v>
      </c>
    </row>
    <row r="42" spans="3:13" x14ac:dyDescent="0.3">
      <c r="C42" s="1">
        <v>30</v>
      </c>
      <c r="D42" s="1">
        <v>30</v>
      </c>
      <c r="E42" s="1">
        <v>5</v>
      </c>
      <c r="F42" s="1">
        <v>0.35</v>
      </c>
      <c r="G42" s="2">
        <v>0.27401142857142857</v>
      </c>
      <c r="I42" s="1">
        <v>24</v>
      </c>
      <c r="J42" s="1">
        <v>25</v>
      </c>
      <c r="K42" s="1">
        <v>20</v>
      </c>
      <c r="L42" s="1">
        <v>0.253</v>
      </c>
      <c r="M42" s="2">
        <v>0.46706257707509879</v>
      </c>
    </row>
    <row r="43" spans="3:13" x14ac:dyDescent="0.3">
      <c r="C43" s="1">
        <v>30</v>
      </c>
      <c r="D43" s="1">
        <v>30</v>
      </c>
      <c r="E43" s="1">
        <v>5</v>
      </c>
      <c r="F43" s="1">
        <v>0.16300000000000001</v>
      </c>
      <c r="G43" s="2">
        <v>0.40904613496932524</v>
      </c>
      <c r="I43" s="1">
        <v>24</v>
      </c>
      <c r="J43" s="1">
        <v>25</v>
      </c>
      <c r="K43" s="1">
        <v>20</v>
      </c>
      <c r="L43" s="1">
        <v>0.32700000000000001</v>
      </c>
      <c r="M43" s="2">
        <v>0.55030077798165133</v>
      </c>
    </row>
    <row r="44" spans="3:13" x14ac:dyDescent="0.3">
      <c r="C44" s="1">
        <v>30</v>
      </c>
      <c r="D44" s="1">
        <v>30</v>
      </c>
      <c r="E44" s="1">
        <v>5</v>
      </c>
      <c r="F44" s="1">
        <v>0.34200000000000003</v>
      </c>
      <c r="G44" s="2">
        <v>0.29809052631578947</v>
      </c>
      <c r="I44" s="1">
        <v>24</v>
      </c>
      <c r="J44" s="1">
        <v>25</v>
      </c>
      <c r="K44" s="1">
        <v>20</v>
      </c>
      <c r="L44" s="1">
        <v>0.20100000000000001</v>
      </c>
      <c r="M44" s="2">
        <v>0.59573767164179092</v>
      </c>
    </row>
    <row r="45" spans="3:13" x14ac:dyDescent="0.3">
      <c r="C45" s="1">
        <v>30</v>
      </c>
      <c r="D45" s="1">
        <v>30</v>
      </c>
      <c r="E45" s="1">
        <v>5</v>
      </c>
      <c r="F45" s="1">
        <v>0.191</v>
      </c>
      <c r="G45" s="2">
        <v>0.60195581151832478</v>
      </c>
      <c r="I45" s="1">
        <v>24</v>
      </c>
      <c r="J45" s="1">
        <v>30</v>
      </c>
      <c r="K45" s="1">
        <v>0</v>
      </c>
      <c r="L45" s="1">
        <v>0.224</v>
      </c>
      <c r="M45" s="2">
        <v>0.80884285714285709</v>
      </c>
    </row>
    <row r="46" spans="3:13" x14ac:dyDescent="0.3">
      <c r="C46" s="1">
        <v>30</v>
      </c>
      <c r="D46" s="1">
        <v>30</v>
      </c>
      <c r="E46" s="1">
        <v>5</v>
      </c>
      <c r="F46" s="1">
        <v>0.224</v>
      </c>
      <c r="G46" s="2">
        <v>0.45834428571428576</v>
      </c>
      <c r="I46" s="1">
        <v>24</v>
      </c>
      <c r="J46" s="1">
        <v>30</v>
      </c>
      <c r="K46" s="1">
        <v>0</v>
      </c>
      <c r="L46" s="1">
        <v>0.20599999999999999</v>
      </c>
      <c r="M46" s="2">
        <v>0.58697475728155346</v>
      </c>
    </row>
    <row r="47" spans="3:13" x14ac:dyDescent="0.3">
      <c r="C47" s="1">
        <v>30</v>
      </c>
      <c r="D47" s="1">
        <v>30</v>
      </c>
      <c r="E47" s="1">
        <v>5</v>
      </c>
      <c r="F47" s="1">
        <v>0.46700000000000003</v>
      </c>
      <c r="G47" s="2">
        <v>0.24215357601713067</v>
      </c>
      <c r="I47" s="1">
        <v>24</v>
      </c>
      <c r="J47" s="1">
        <v>30</v>
      </c>
      <c r="K47" s="1">
        <v>0</v>
      </c>
      <c r="L47" s="1">
        <v>0.22700000000000001</v>
      </c>
      <c r="M47" s="2">
        <v>0.26600352422907492</v>
      </c>
    </row>
    <row r="48" spans="3:13" x14ac:dyDescent="0.3">
      <c r="C48" s="1">
        <v>30</v>
      </c>
      <c r="D48" s="1">
        <v>30</v>
      </c>
      <c r="E48" s="1">
        <v>15</v>
      </c>
      <c r="F48" s="1">
        <v>0.46600000000000003</v>
      </c>
      <c r="G48" s="2">
        <v>0.5875601716738198</v>
      </c>
      <c r="I48" s="1">
        <v>24</v>
      </c>
      <c r="J48" s="1">
        <v>30</v>
      </c>
      <c r="K48" s="1">
        <v>0</v>
      </c>
      <c r="L48" s="1">
        <v>0.17899999999999999</v>
      </c>
      <c r="M48" s="2">
        <v>0.32815045810055876</v>
      </c>
    </row>
    <row r="49" spans="3:13" x14ac:dyDescent="0.3">
      <c r="C49" s="1">
        <v>30</v>
      </c>
      <c r="D49" s="1">
        <v>30</v>
      </c>
      <c r="E49" s="1">
        <v>15</v>
      </c>
      <c r="F49" s="1">
        <v>0.38100000000000001</v>
      </c>
      <c r="G49" s="2">
        <v>0.3925748031496063</v>
      </c>
      <c r="I49" s="1">
        <v>24</v>
      </c>
      <c r="J49" s="1">
        <v>30</v>
      </c>
      <c r="K49" s="1">
        <v>0</v>
      </c>
      <c r="L49" s="1">
        <v>0.219</v>
      </c>
      <c r="M49" s="2">
        <v>0.26757649315068488</v>
      </c>
    </row>
    <row r="50" spans="3:13" x14ac:dyDescent="0.3">
      <c r="C50" s="1">
        <v>30</v>
      </c>
      <c r="D50" s="1">
        <v>30</v>
      </c>
      <c r="E50" s="1">
        <v>15</v>
      </c>
      <c r="F50" s="1">
        <v>0.435</v>
      </c>
      <c r="G50" s="2">
        <v>0.63061241379310351</v>
      </c>
      <c r="I50" s="1">
        <v>24</v>
      </c>
      <c r="J50" s="1">
        <v>30</v>
      </c>
      <c r="K50" s="1">
        <v>0</v>
      </c>
      <c r="L50" s="1">
        <v>0.26900000000000002</v>
      </c>
      <c r="M50" s="2">
        <v>0.65157604460966556</v>
      </c>
    </row>
    <row r="51" spans="3:13" x14ac:dyDescent="0.3">
      <c r="C51" s="1">
        <v>30</v>
      </c>
      <c r="D51" s="1">
        <v>30</v>
      </c>
      <c r="E51" s="1">
        <v>15</v>
      </c>
      <c r="F51" s="1">
        <v>0.26100000000000001</v>
      </c>
      <c r="G51" s="2">
        <v>0.34632413793103445</v>
      </c>
      <c r="I51" s="1">
        <v>24</v>
      </c>
      <c r="J51" s="1">
        <v>30</v>
      </c>
      <c r="K51" s="1">
        <v>0</v>
      </c>
      <c r="L51" s="1">
        <v>0.188</v>
      </c>
      <c r="M51" s="2">
        <v>0.30905463829787233</v>
      </c>
    </row>
    <row r="52" spans="3:13" x14ac:dyDescent="0.3">
      <c r="C52" s="1">
        <v>30</v>
      </c>
      <c r="D52" s="1">
        <v>30</v>
      </c>
      <c r="E52" s="1">
        <v>15</v>
      </c>
      <c r="F52" s="1">
        <v>0.29799999999999999</v>
      </c>
      <c r="G52" s="2">
        <v>0.76672268456375847</v>
      </c>
      <c r="I52" s="1">
        <v>24</v>
      </c>
      <c r="J52" s="1">
        <v>30</v>
      </c>
      <c r="K52" s="1">
        <v>0</v>
      </c>
      <c r="L52" s="1">
        <v>0.223</v>
      </c>
      <c r="M52" s="2">
        <v>0.54167892376681614</v>
      </c>
    </row>
    <row r="53" spans="3:13" x14ac:dyDescent="0.3">
      <c r="C53" s="1">
        <v>30</v>
      </c>
      <c r="D53" s="1">
        <v>30</v>
      </c>
      <c r="E53" s="1">
        <v>15</v>
      </c>
      <c r="F53" s="1">
        <v>0.35499999999999998</v>
      </c>
      <c r="G53" s="2">
        <v>0.40510647887323947</v>
      </c>
      <c r="I53" s="1">
        <v>24</v>
      </c>
      <c r="J53" s="1">
        <v>30</v>
      </c>
      <c r="K53" s="1">
        <v>4</v>
      </c>
      <c r="L53" s="1">
        <v>0.156</v>
      </c>
      <c r="M53" s="2">
        <v>0.37704646153846161</v>
      </c>
    </row>
    <row r="54" spans="3:13" x14ac:dyDescent="0.3">
      <c r="C54" s="1">
        <v>30</v>
      </c>
      <c r="D54" s="1">
        <v>30</v>
      </c>
      <c r="E54" s="1">
        <v>15</v>
      </c>
      <c r="F54" s="1">
        <v>0.46600000000000003</v>
      </c>
      <c r="G54" s="2">
        <v>0.52369493562231761</v>
      </c>
      <c r="I54" s="1">
        <v>24</v>
      </c>
      <c r="J54" s="1">
        <v>30</v>
      </c>
      <c r="K54" s="1">
        <v>4</v>
      </c>
      <c r="L54" s="1">
        <v>0.14899999999999999</v>
      </c>
      <c r="M54" s="2">
        <v>0.81020512751677842</v>
      </c>
    </row>
    <row r="55" spans="3:13" x14ac:dyDescent="0.3">
      <c r="C55" s="1">
        <v>30</v>
      </c>
      <c r="D55" s="1">
        <v>30</v>
      </c>
      <c r="E55" s="1">
        <v>15</v>
      </c>
      <c r="F55" s="1">
        <v>0.42599999999999999</v>
      </c>
      <c r="G55" s="2">
        <v>0.58826028169014088</v>
      </c>
      <c r="I55" s="1">
        <v>24</v>
      </c>
      <c r="J55" s="1">
        <v>30</v>
      </c>
      <c r="K55" s="1">
        <v>4</v>
      </c>
      <c r="L55" s="1">
        <v>0.16500000000000001</v>
      </c>
      <c r="M55" s="2"/>
    </row>
    <row r="56" spans="3:13" x14ac:dyDescent="0.3">
      <c r="I56" s="1">
        <v>24</v>
      </c>
      <c r="J56" s="1">
        <v>30</v>
      </c>
      <c r="K56" s="1">
        <v>4</v>
      </c>
      <c r="L56" s="1">
        <v>0.26200000000000001</v>
      </c>
      <c r="M56" s="2">
        <v>0.20928888549618319</v>
      </c>
    </row>
    <row r="57" spans="3:13" x14ac:dyDescent="0.3">
      <c r="I57" s="1">
        <v>24</v>
      </c>
      <c r="J57" s="1">
        <v>30</v>
      </c>
      <c r="K57" s="1">
        <v>4</v>
      </c>
      <c r="L57" s="1">
        <v>0.21099999999999999</v>
      </c>
      <c r="M57" s="2">
        <v>0.27498949763033181</v>
      </c>
    </row>
    <row r="58" spans="3:13" x14ac:dyDescent="0.3">
      <c r="C58" s="119"/>
      <c r="D58" s="121"/>
      <c r="E58" s="120"/>
      <c r="F58" s="120"/>
      <c r="G58" s="120"/>
      <c r="H58" s="120"/>
      <c r="I58" s="1">
        <v>24</v>
      </c>
      <c r="J58" s="1">
        <v>30</v>
      </c>
      <c r="K58" s="1">
        <v>4</v>
      </c>
      <c r="L58" s="1">
        <v>0.20100000000000001</v>
      </c>
      <c r="M58" s="2">
        <v>0.90263283582089548</v>
      </c>
    </row>
    <row r="59" spans="3:13" x14ac:dyDescent="0.3">
      <c r="C59" s="120"/>
      <c r="D59" s="23"/>
      <c r="E59" s="23"/>
      <c r="F59" s="23"/>
      <c r="G59" s="23"/>
      <c r="H59" s="23"/>
      <c r="I59" s="1">
        <v>24</v>
      </c>
      <c r="J59" s="1">
        <v>30</v>
      </c>
      <c r="K59" s="1">
        <v>4</v>
      </c>
      <c r="L59" s="1">
        <v>0.16200000000000001</v>
      </c>
      <c r="M59" s="2">
        <v>0.34424355555555558</v>
      </c>
    </row>
    <row r="60" spans="3:13" x14ac:dyDescent="0.3">
      <c r="C60" s="31"/>
      <c r="D60" s="17"/>
      <c r="E60" s="17"/>
      <c r="F60" s="17"/>
      <c r="G60" s="17"/>
      <c r="H60" s="17"/>
      <c r="I60" s="1">
        <v>24</v>
      </c>
      <c r="J60" s="1">
        <v>30</v>
      </c>
      <c r="K60" s="1">
        <v>4</v>
      </c>
      <c r="L60" s="1">
        <v>9.5000000000000001E-2</v>
      </c>
      <c r="M60" s="2"/>
    </row>
    <row r="61" spans="3:13" x14ac:dyDescent="0.3">
      <c r="C61" s="20"/>
      <c r="D61" s="22"/>
      <c r="E61" s="22"/>
      <c r="F61" s="22"/>
      <c r="G61" s="25"/>
      <c r="H61" s="25"/>
      <c r="I61" s="1">
        <v>24</v>
      </c>
      <c r="J61" s="1">
        <v>30</v>
      </c>
      <c r="K61" s="1">
        <v>8</v>
      </c>
      <c r="L61" s="1">
        <v>0.113</v>
      </c>
      <c r="M61" s="2">
        <v>1.0383263362831858</v>
      </c>
    </row>
    <row r="62" spans="3:13" x14ac:dyDescent="0.3">
      <c r="C62" s="20"/>
      <c r="D62" s="21"/>
      <c r="E62" s="22"/>
      <c r="F62" s="22"/>
      <c r="G62" s="25"/>
      <c r="H62" s="25"/>
      <c r="I62" s="1">
        <v>24</v>
      </c>
      <c r="J62" s="1">
        <v>30</v>
      </c>
      <c r="K62" s="1">
        <v>8</v>
      </c>
      <c r="L62" s="1">
        <v>0.27200000000000002</v>
      </c>
      <c r="M62" s="2">
        <v>0.66375720000000005</v>
      </c>
    </row>
    <row r="63" spans="3:13" x14ac:dyDescent="0.3">
      <c r="C63" s="20"/>
      <c r="D63" s="21"/>
      <c r="E63" s="22"/>
      <c r="F63" s="22"/>
      <c r="G63" s="25"/>
      <c r="H63" s="25"/>
      <c r="I63" s="1">
        <v>24</v>
      </c>
      <c r="J63" s="1">
        <v>30</v>
      </c>
      <c r="K63" s="1">
        <v>8</v>
      </c>
      <c r="L63" s="1">
        <v>0.25900000000000001</v>
      </c>
      <c r="M63" s="2"/>
    </row>
    <row r="64" spans="3:13" x14ac:dyDescent="0.3">
      <c r="C64" s="20"/>
      <c r="D64" s="21"/>
      <c r="E64" s="22"/>
      <c r="F64" s="22"/>
      <c r="G64" s="25"/>
      <c r="H64" s="25"/>
      <c r="I64" s="1">
        <v>24</v>
      </c>
      <c r="J64" s="1">
        <v>30</v>
      </c>
      <c r="K64" s="1">
        <v>8</v>
      </c>
      <c r="L64" s="1">
        <v>0.23599999999999999</v>
      </c>
      <c r="M64" s="2">
        <v>0.51144406779661011</v>
      </c>
    </row>
    <row r="65" spans="3:13" x14ac:dyDescent="0.3">
      <c r="C65" s="20"/>
      <c r="D65" s="21"/>
      <c r="E65" s="22"/>
      <c r="F65" s="22"/>
      <c r="G65" s="25"/>
      <c r="H65" s="25"/>
      <c r="I65" s="1">
        <v>24</v>
      </c>
      <c r="J65" s="1">
        <v>30</v>
      </c>
      <c r="K65" s="1">
        <v>8</v>
      </c>
      <c r="L65" s="1">
        <v>0.29599999999999999</v>
      </c>
      <c r="M65" s="2">
        <v>0.40021881081081084</v>
      </c>
    </row>
    <row r="66" spans="3:13" x14ac:dyDescent="0.3">
      <c r="C66" s="20"/>
      <c r="D66" s="21"/>
      <c r="E66" s="22"/>
      <c r="F66" s="22"/>
      <c r="G66" s="25"/>
      <c r="H66" s="25"/>
      <c r="I66" s="1">
        <v>24</v>
      </c>
      <c r="J66" s="1">
        <v>30</v>
      </c>
      <c r="K66" s="1">
        <v>8</v>
      </c>
      <c r="L66" s="1">
        <v>0.17699999999999999</v>
      </c>
      <c r="M66" s="2">
        <v>0.67063891525423736</v>
      </c>
    </row>
    <row r="67" spans="3:13" x14ac:dyDescent="0.3">
      <c r="C67" s="20"/>
      <c r="D67" s="21"/>
      <c r="E67" s="22"/>
      <c r="F67" s="22"/>
      <c r="G67" s="25"/>
      <c r="H67" s="25"/>
      <c r="I67" s="1">
        <v>24</v>
      </c>
      <c r="J67" s="1">
        <v>30</v>
      </c>
      <c r="K67" s="1">
        <v>8</v>
      </c>
      <c r="L67" s="1">
        <v>0.27400000000000002</v>
      </c>
      <c r="M67" s="2">
        <v>0.87903065693430638</v>
      </c>
    </row>
    <row r="68" spans="3:13" x14ac:dyDescent="0.3">
      <c r="C68" s="20"/>
      <c r="D68" s="21"/>
      <c r="E68" s="21"/>
      <c r="F68" s="22"/>
      <c r="G68" s="25"/>
      <c r="H68" s="25"/>
      <c r="I68" s="1">
        <v>24</v>
      </c>
      <c r="J68" s="1">
        <v>30</v>
      </c>
      <c r="K68" s="1">
        <v>8</v>
      </c>
      <c r="L68" s="1">
        <v>0.22</v>
      </c>
      <c r="M68" s="2">
        <v>0.54916363636363641</v>
      </c>
    </row>
    <row r="69" spans="3:13" x14ac:dyDescent="0.3">
      <c r="C69" s="20"/>
      <c r="D69" s="21"/>
      <c r="E69" s="21"/>
      <c r="F69" s="22"/>
      <c r="G69" s="25"/>
      <c r="H69" s="25"/>
      <c r="I69" s="1">
        <v>24</v>
      </c>
      <c r="J69" s="1">
        <v>30</v>
      </c>
      <c r="K69" s="1">
        <v>12</v>
      </c>
      <c r="L69" s="1">
        <v>0.221</v>
      </c>
      <c r="M69" s="2">
        <v>1.3420163076923075</v>
      </c>
    </row>
    <row r="70" spans="3:13" x14ac:dyDescent="0.3">
      <c r="C70" s="20"/>
      <c r="D70" s="21"/>
      <c r="E70" s="21"/>
      <c r="F70" s="22"/>
      <c r="G70" s="25"/>
      <c r="H70" s="25"/>
      <c r="I70" s="1">
        <v>24</v>
      </c>
      <c r="J70" s="1">
        <v>30</v>
      </c>
      <c r="K70" s="1">
        <v>12</v>
      </c>
      <c r="L70" s="1">
        <v>0.22</v>
      </c>
      <c r="M70" s="2">
        <v>0.54641781818181823</v>
      </c>
    </row>
    <row r="71" spans="3:13" x14ac:dyDescent="0.3">
      <c r="C71" s="20"/>
      <c r="D71" s="21"/>
      <c r="E71" s="21"/>
      <c r="F71" s="22"/>
      <c r="G71" s="25"/>
      <c r="H71" s="25"/>
      <c r="I71" s="1">
        <v>24</v>
      </c>
      <c r="J71" s="1">
        <v>30</v>
      </c>
      <c r="K71" s="1">
        <v>12</v>
      </c>
      <c r="L71" s="1">
        <v>0.27600000000000002</v>
      </c>
      <c r="M71" s="2">
        <v>1.0797886956521738</v>
      </c>
    </row>
    <row r="72" spans="3:13" x14ac:dyDescent="0.3">
      <c r="C72" s="20"/>
      <c r="D72" s="21"/>
      <c r="E72" s="21"/>
      <c r="F72" s="22"/>
      <c r="G72" s="25"/>
      <c r="H72" s="25"/>
      <c r="I72" s="1">
        <v>24</v>
      </c>
      <c r="J72" s="1">
        <v>30</v>
      </c>
      <c r="K72" s="1">
        <v>12</v>
      </c>
      <c r="L72" s="1">
        <v>0.26600000000000001</v>
      </c>
      <c r="M72" s="2">
        <v>0.88551798496240608</v>
      </c>
    </row>
    <row r="73" spans="3:13" x14ac:dyDescent="0.3">
      <c r="C73" s="20"/>
      <c r="D73" s="21"/>
      <c r="E73" s="21"/>
      <c r="F73" s="22"/>
      <c r="G73" s="25"/>
      <c r="H73" s="25"/>
      <c r="I73" s="1">
        <v>24</v>
      </c>
      <c r="J73" s="1">
        <v>30</v>
      </c>
      <c r="K73" s="1">
        <v>12</v>
      </c>
      <c r="L73" s="1">
        <v>0.24199999999999999</v>
      </c>
      <c r="M73" s="2">
        <v>0.49858512396694221</v>
      </c>
    </row>
    <row r="74" spans="3:13" x14ac:dyDescent="0.3">
      <c r="C74" s="20"/>
      <c r="D74" s="21"/>
      <c r="E74" s="21"/>
      <c r="F74" s="22"/>
      <c r="G74" s="25"/>
      <c r="H74" s="25"/>
      <c r="I74" s="1">
        <v>24</v>
      </c>
      <c r="J74" s="1">
        <v>30</v>
      </c>
      <c r="K74" s="1">
        <v>12</v>
      </c>
      <c r="L74" s="1">
        <v>0.34</v>
      </c>
      <c r="M74" s="2">
        <v>1.0584</v>
      </c>
    </row>
    <row r="75" spans="3:13" x14ac:dyDescent="0.3">
      <c r="I75" s="1">
        <v>24</v>
      </c>
      <c r="J75" s="1">
        <v>30</v>
      </c>
      <c r="K75" s="1">
        <v>12</v>
      </c>
      <c r="L75" s="1">
        <v>0.27779999999999999</v>
      </c>
      <c r="M75" s="2">
        <v>1.0817782600431967</v>
      </c>
    </row>
    <row r="76" spans="3:13" x14ac:dyDescent="0.3">
      <c r="I76" s="1">
        <v>24</v>
      </c>
      <c r="J76" s="1">
        <v>30</v>
      </c>
      <c r="K76" s="1">
        <v>12</v>
      </c>
      <c r="L76" s="1">
        <v>0.188</v>
      </c>
      <c r="M76" s="2">
        <v>1.2845083404255322</v>
      </c>
    </row>
    <row r="77" spans="3:13" x14ac:dyDescent="0.3">
      <c r="I77" s="1">
        <v>24</v>
      </c>
      <c r="J77" s="1">
        <v>30</v>
      </c>
      <c r="K77" s="1">
        <v>20</v>
      </c>
      <c r="L77" s="1">
        <v>0.34799999999999998</v>
      </c>
      <c r="M77" s="2">
        <v>0.51678620689655175</v>
      </c>
    </row>
    <row r="78" spans="3:13" x14ac:dyDescent="0.3">
      <c r="I78" s="1">
        <v>24</v>
      </c>
      <c r="J78" s="1">
        <v>30</v>
      </c>
      <c r="K78" s="1">
        <v>20</v>
      </c>
      <c r="L78" s="1">
        <v>0.378</v>
      </c>
      <c r="M78" s="2">
        <v>0.465416</v>
      </c>
    </row>
    <row r="79" spans="3:13" x14ac:dyDescent="0.3">
      <c r="I79" s="1">
        <v>24</v>
      </c>
      <c r="J79" s="1">
        <v>30</v>
      </c>
      <c r="K79" s="1">
        <v>20</v>
      </c>
      <c r="L79" s="1">
        <v>0.39900000000000002</v>
      </c>
      <c r="M79" s="2">
        <v>0.89121157894736824</v>
      </c>
    </row>
    <row r="80" spans="3:13" x14ac:dyDescent="0.3">
      <c r="I80" s="1">
        <v>24</v>
      </c>
      <c r="J80" s="1">
        <v>30</v>
      </c>
      <c r="K80" s="1">
        <v>20</v>
      </c>
      <c r="L80" s="1">
        <v>0.32900000000000001</v>
      </c>
      <c r="M80" s="2">
        <v>0.7205520364741641</v>
      </c>
    </row>
    <row r="81" spans="3:14" x14ac:dyDescent="0.3">
      <c r="I81" s="1">
        <v>24</v>
      </c>
      <c r="J81" s="1">
        <v>30</v>
      </c>
      <c r="K81" s="1">
        <v>20</v>
      </c>
      <c r="L81" s="1">
        <v>0.34300000000000003</v>
      </c>
      <c r="M81" s="2">
        <v>0.51573568513119539</v>
      </c>
    </row>
    <row r="82" spans="3:14" x14ac:dyDescent="0.3">
      <c r="I82" s="1">
        <v>24</v>
      </c>
      <c r="J82" s="1">
        <v>30</v>
      </c>
      <c r="K82" s="1">
        <v>20</v>
      </c>
      <c r="L82" s="1">
        <v>0.38500000000000001</v>
      </c>
      <c r="M82" s="2">
        <v>0.62144415584415569</v>
      </c>
    </row>
    <row r="83" spans="3:14" x14ac:dyDescent="0.3">
      <c r="I83" s="1">
        <v>24</v>
      </c>
      <c r="J83" s="1">
        <v>30</v>
      </c>
      <c r="K83" s="1">
        <v>20</v>
      </c>
      <c r="L83" s="1">
        <v>0.313</v>
      </c>
      <c r="M83" s="2">
        <v>0.75427372523961678</v>
      </c>
    </row>
    <row r="84" spans="3:14" x14ac:dyDescent="0.3">
      <c r="I84" s="1">
        <v>24</v>
      </c>
      <c r="J84" s="1">
        <v>30</v>
      </c>
      <c r="K84" s="1">
        <v>20</v>
      </c>
      <c r="L84" s="1">
        <v>0.26</v>
      </c>
      <c r="M84" s="2">
        <v>0.6953538461538461</v>
      </c>
    </row>
    <row r="86" spans="3:14" x14ac:dyDescent="0.3">
      <c r="I86" s="16"/>
      <c r="J86" s="16" t="s">
        <v>30</v>
      </c>
      <c r="K86" s="16" t="s">
        <v>31</v>
      </c>
      <c r="L86" s="16" t="s">
        <v>32</v>
      </c>
      <c r="M86" s="16" t="s">
        <v>33</v>
      </c>
      <c r="N86" s="16" t="s">
        <v>34</v>
      </c>
    </row>
    <row r="87" spans="3:14" x14ac:dyDescent="0.3">
      <c r="I87" s="17" t="s">
        <v>26</v>
      </c>
      <c r="J87" s="17">
        <v>0.16500000000000001</v>
      </c>
      <c r="K87" s="17">
        <v>1</v>
      </c>
      <c r="L87" s="17">
        <v>0.16500000000000001</v>
      </c>
      <c r="M87" s="17">
        <v>1.1100000000000001</v>
      </c>
      <c r="N87" s="17">
        <v>0.29599999999999999</v>
      </c>
    </row>
    <row r="88" spans="3:14" x14ac:dyDescent="0.3">
      <c r="I88" s="17" t="s">
        <v>27</v>
      </c>
      <c r="J88" s="17">
        <v>1.371</v>
      </c>
      <c r="K88" s="17">
        <v>4</v>
      </c>
      <c r="L88" s="17">
        <v>0.34300000000000003</v>
      </c>
      <c r="M88" s="17">
        <v>2.3109999999999999</v>
      </c>
      <c r="N88" s="17">
        <v>6.8000000000000005E-2</v>
      </c>
    </row>
    <row r="89" spans="3:14" ht="15" thickBot="1" x14ac:dyDescent="0.35">
      <c r="I89" s="18" t="s">
        <v>28</v>
      </c>
      <c r="J89" s="18">
        <v>1.9019999999999999</v>
      </c>
      <c r="K89" s="18">
        <v>4</v>
      </c>
      <c r="L89" s="18">
        <v>0.47499999999999998</v>
      </c>
      <c r="M89" s="18">
        <v>3.206</v>
      </c>
      <c r="N89" s="19" t="s">
        <v>29</v>
      </c>
    </row>
    <row r="92" spans="3:14" x14ac:dyDescent="0.3">
      <c r="I92" s="122"/>
      <c r="J92" s="124"/>
      <c r="K92" s="125"/>
      <c r="L92" s="125"/>
      <c r="M92" s="125"/>
      <c r="N92" s="125"/>
    </row>
    <row r="93" spans="3:14" ht="29.4" thickBot="1" x14ac:dyDescent="0.35">
      <c r="C93" s="32" t="s">
        <v>37</v>
      </c>
      <c r="D93" s="32" t="s">
        <v>38</v>
      </c>
      <c r="E93" s="32" t="s">
        <v>39</v>
      </c>
      <c r="F93" s="33" t="s">
        <v>40</v>
      </c>
      <c r="G93" s="32" t="s">
        <v>41</v>
      </c>
      <c r="H93" s="32" t="s">
        <v>35</v>
      </c>
      <c r="I93" s="123"/>
      <c r="J93" s="23"/>
      <c r="K93" s="23"/>
      <c r="L93" s="23"/>
      <c r="M93" s="23"/>
      <c r="N93" s="23"/>
    </row>
    <row r="94" spans="3:14" x14ac:dyDescent="0.3">
      <c r="C94" s="34">
        <v>24</v>
      </c>
      <c r="D94" s="35">
        <v>25</v>
      </c>
      <c r="E94" s="35">
        <v>0</v>
      </c>
      <c r="F94" s="36">
        <v>7</v>
      </c>
      <c r="G94" s="37">
        <v>0.56549924213585201</v>
      </c>
      <c r="H94" s="37">
        <v>0.22131982502582059</v>
      </c>
      <c r="I94" s="15"/>
      <c r="J94" s="22"/>
      <c r="K94" s="22"/>
      <c r="L94" s="22"/>
      <c r="M94" s="29"/>
      <c r="N94" s="29"/>
    </row>
    <row r="95" spans="3:14" x14ac:dyDescent="0.3">
      <c r="C95" s="34"/>
      <c r="D95" s="35"/>
      <c r="E95" s="35">
        <v>4</v>
      </c>
      <c r="F95" s="36">
        <v>7</v>
      </c>
      <c r="G95" s="37">
        <v>0.85463209227522619</v>
      </c>
      <c r="H95" s="37">
        <v>0.153318432906144</v>
      </c>
      <c r="I95" s="15"/>
      <c r="J95" s="21"/>
      <c r="K95" s="22"/>
      <c r="L95" s="22"/>
      <c r="M95" s="29"/>
      <c r="N95" s="29"/>
    </row>
    <row r="96" spans="3:14" x14ac:dyDescent="0.3">
      <c r="C96" s="34"/>
      <c r="D96" s="35"/>
      <c r="E96" s="35">
        <v>8</v>
      </c>
      <c r="F96" s="36">
        <v>8</v>
      </c>
      <c r="G96" s="37">
        <v>1.1658890283134407</v>
      </c>
      <c r="H96" s="37">
        <v>0.155580755936056</v>
      </c>
      <c r="I96" s="15"/>
      <c r="J96" s="21"/>
      <c r="K96" s="22"/>
      <c r="L96" s="22"/>
      <c r="M96" s="29"/>
      <c r="N96" s="29"/>
    </row>
    <row r="97" spans="3:14" x14ac:dyDescent="0.3">
      <c r="C97" s="34"/>
      <c r="D97" s="35"/>
      <c r="E97" s="35">
        <v>12</v>
      </c>
      <c r="F97" s="36">
        <v>7</v>
      </c>
      <c r="G97" s="37">
        <v>0.55116396239747079</v>
      </c>
      <c r="H97" s="37">
        <v>0.14238281574753239</v>
      </c>
      <c r="I97" s="15"/>
      <c r="J97" s="21"/>
      <c r="K97" s="22"/>
      <c r="L97" s="22"/>
      <c r="M97" s="29"/>
      <c r="N97" s="29"/>
    </row>
    <row r="98" spans="3:14" x14ac:dyDescent="0.3">
      <c r="C98" s="38"/>
      <c r="D98" s="39"/>
      <c r="E98" s="39">
        <v>20</v>
      </c>
      <c r="F98" s="40">
        <v>6</v>
      </c>
      <c r="G98" s="41">
        <v>0.59292835527703769</v>
      </c>
      <c r="H98" s="41">
        <v>0.1449849750779007</v>
      </c>
      <c r="I98" s="15"/>
      <c r="J98" s="21"/>
      <c r="K98" s="22"/>
      <c r="L98" s="22"/>
      <c r="M98" s="29"/>
      <c r="N98" s="29"/>
    </row>
    <row r="99" spans="3:14" x14ac:dyDescent="0.3">
      <c r="C99" s="42"/>
      <c r="D99" s="43">
        <v>30</v>
      </c>
      <c r="E99" s="43">
        <v>0</v>
      </c>
      <c r="F99" s="44">
        <v>8</v>
      </c>
      <c r="G99" s="45">
        <v>0.46998221207238539</v>
      </c>
      <c r="H99" s="45">
        <v>0.20536373357590004</v>
      </c>
      <c r="I99" s="15"/>
      <c r="J99" s="21"/>
      <c r="K99" s="22"/>
      <c r="L99" s="22"/>
      <c r="M99" s="29"/>
      <c r="N99" s="29"/>
    </row>
    <row r="100" spans="3:14" x14ac:dyDescent="0.3">
      <c r="C100" s="34"/>
      <c r="D100" s="35"/>
      <c r="E100" s="35">
        <v>4</v>
      </c>
      <c r="F100" s="36">
        <v>6</v>
      </c>
      <c r="G100" s="37">
        <v>0.48640106059303428</v>
      </c>
      <c r="H100" s="37">
        <v>0.29385409834807513</v>
      </c>
      <c r="I100" s="15"/>
      <c r="J100" s="21"/>
      <c r="K100" s="22"/>
      <c r="L100" s="22"/>
      <c r="M100" s="29"/>
      <c r="N100" s="29"/>
    </row>
    <row r="101" spans="3:14" x14ac:dyDescent="0.3">
      <c r="C101" s="34"/>
      <c r="D101" s="35"/>
      <c r="E101" s="35">
        <v>8</v>
      </c>
      <c r="F101" s="36">
        <v>7</v>
      </c>
      <c r="G101" s="37">
        <v>0.67322566049182664</v>
      </c>
      <c r="H101" s="37">
        <v>0.22054778490444465</v>
      </c>
      <c r="I101" s="15"/>
      <c r="J101" s="21"/>
      <c r="K101" s="22"/>
      <c r="L101" s="22"/>
      <c r="M101" s="29"/>
      <c r="N101" s="29"/>
    </row>
    <row r="102" spans="3:14" x14ac:dyDescent="0.3">
      <c r="C102" s="34"/>
      <c r="D102" s="35"/>
      <c r="E102" s="35">
        <v>12</v>
      </c>
      <c r="F102" s="36">
        <v>8</v>
      </c>
      <c r="G102" s="37">
        <v>0.97212656636554706</v>
      </c>
      <c r="H102" s="37">
        <v>0.21131724957610101</v>
      </c>
      <c r="I102" s="15"/>
      <c r="J102" s="21"/>
      <c r="K102" s="21"/>
      <c r="L102" s="22"/>
      <c r="M102" s="29"/>
      <c r="N102" s="29"/>
    </row>
    <row r="103" spans="3:14" ht="15" thickBot="1" x14ac:dyDescent="0.35">
      <c r="C103" s="46"/>
      <c r="D103" s="47"/>
      <c r="E103" s="47">
        <v>20</v>
      </c>
      <c r="F103" s="48">
        <v>8</v>
      </c>
      <c r="G103" s="49">
        <v>0.64759665433586222</v>
      </c>
      <c r="H103" s="49">
        <v>0.14476774426341771</v>
      </c>
      <c r="I103" s="15"/>
      <c r="J103" s="21"/>
      <c r="K103" s="21"/>
      <c r="L103" s="22"/>
      <c r="M103" s="29"/>
      <c r="N103" s="29"/>
    </row>
    <row r="104" spans="3:14" x14ac:dyDescent="0.3">
      <c r="C104" s="35">
        <v>30</v>
      </c>
      <c r="D104" s="35">
        <v>25</v>
      </c>
      <c r="E104" s="35">
        <v>0</v>
      </c>
      <c r="F104" s="36">
        <v>6</v>
      </c>
      <c r="G104" s="37">
        <v>0.25959703848464177</v>
      </c>
      <c r="H104" s="37">
        <v>0.13860836320420983</v>
      </c>
      <c r="I104" s="15"/>
      <c r="J104" s="21"/>
      <c r="K104" s="21"/>
      <c r="L104" s="22"/>
      <c r="M104" s="30"/>
      <c r="N104" s="30"/>
    </row>
    <row r="105" spans="3:14" x14ac:dyDescent="0.3">
      <c r="C105" s="35"/>
      <c r="D105" s="35"/>
      <c r="E105" s="35">
        <v>5</v>
      </c>
      <c r="F105" s="36">
        <v>8</v>
      </c>
      <c r="G105" s="37">
        <v>0.40591531390691199</v>
      </c>
      <c r="H105" s="37">
        <v>0.21802624468203818</v>
      </c>
      <c r="I105" s="15"/>
      <c r="J105" s="21"/>
      <c r="K105" s="21"/>
      <c r="L105" s="22"/>
      <c r="M105" s="29"/>
      <c r="N105" s="29"/>
    </row>
    <row r="106" spans="3:14" x14ac:dyDescent="0.3">
      <c r="C106" s="35"/>
      <c r="D106" s="35"/>
      <c r="E106" s="35">
        <v>15</v>
      </c>
      <c r="F106" s="36">
        <v>8</v>
      </c>
      <c r="G106" s="37">
        <v>0.3888508298776574</v>
      </c>
      <c r="H106" s="37">
        <v>0.14025001062256601</v>
      </c>
      <c r="I106" s="15"/>
      <c r="J106" s="21"/>
      <c r="K106" s="21"/>
      <c r="L106" s="22"/>
      <c r="M106" s="29"/>
      <c r="N106" s="29"/>
    </row>
    <row r="107" spans="3:14" x14ac:dyDescent="0.3">
      <c r="C107" s="39"/>
      <c r="D107" s="39"/>
      <c r="E107" s="39">
        <v>30</v>
      </c>
      <c r="F107" s="40">
        <v>5</v>
      </c>
      <c r="G107" s="41">
        <v>0.30763091299146711</v>
      </c>
      <c r="H107" s="41">
        <v>8.928488351712062E-2</v>
      </c>
      <c r="I107" s="15"/>
      <c r="J107" s="21"/>
      <c r="K107" s="21"/>
      <c r="L107" s="22"/>
      <c r="M107" s="29"/>
      <c r="N107" s="29"/>
    </row>
    <row r="108" spans="3:14" x14ac:dyDescent="0.3">
      <c r="C108" s="35">
        <v>30</v>
      </c>
      <c r="D108" s="35">
        <v>30</v>
      </c>
      <c r="E108" s="35">
        <v>0</v>
      </c>
      <c r="F108" s="36">
        <v>8</v>
      </c>
      <c r="G108" s="37">
        <v>0.26711136175432437</v>
      </c>
      <c r="H108" s="37">
        <v>7.1467652291473782E-2</v>
      </c>
      <c r="I108" s="15"/>
      <c r="J108" s="21"/>
      <c r="K108" s="21"/>
      <c r="L108" s="22"/>
      <c r="M108" s="29"/>
      <c r="N108" s="29"/>
    </row>
    <row r="109" spans="3:14" x14ac:dyDescent="0.3">
      <c r="C109" s="35" t="s">
        <v>36</v>
      </c>
      <c r="D109" s="35"/>
      <c r="E109" s="35">
        <v>5</v>
      </c>
      <c r="F109" s="36">
        <v>8</v>
      </c>
      <c r="G109" s="37">
        <v>0.3776704488568538</v>
      </c>
      <c r="H109" s="37">
        <v>0.16379996851735018</v>
      </c>
      <c r="I109" s="15"/>
      <c r="J109" s="21"/>
      <c r="K109" s="21"/>
      <c r="L109" s="22"/>
      <c r="M109" s="29"/>
      <c r="N109" s="29"/>
    </row>
    <row r="110" spans="3:14" ht="15" thickBot="1" x14ac:dyDescent="0.35">
      <c r="C110" s="47" t="s">
        <v>36</v>
      </c>
      <c r="D110" s="47"/>
      <c r="E110" s="47">
        <v>15</v>
      </c>
      <c r="F110" s="48">
        <v>8</v>
      </c>
      <c r="G110" s="49">
        <v>0.53010698841212767</v>
      </c>
      <c r="H110" s="49">
        <v>0.14199018170398428</v>
      </c>
      <c r="I110" s="15"/>
      <c r="J110" s="21"/>
      <c r="K110" s="21"/>
      <c r="L110" s="22"/>
      <c r="M110" s="30"/>
      <c r="N110" s="30"/>
    </row>
    <row r="111" spans="3:14" x14ac:dyDescent="0.3">
      <c r="I111" s="15"/>
      <c r="J111" s="21"/>
      <c r="K111" s="21"/>
      <c r="L111" s="22"/>
      <c r="M111" s="29"/>
      <c r="N111" s="29"/>
    </row>
  </sheetData>
  <mergeCells count="6">
    <mergeCell ref="C1:G2"/>
    <mergeCell ref="I1:M2"/>
    <mergeCell ref="C58:C59"/>
    <mergeCell ref="D58:H58"/>
    <mergeCell ref="I92:I93"/>
    <mergeCell ref="J92:N9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B9118-0E03-4E32-BF55-9D484FB76615}">
  <dimension ref="A1:Q80"/>
  <sheetViews>
    <sheetView tabSelected="1" workbookViewId="0">
      <selection activeCell="L4" sqref="L4"/>
    </sheetView>
  </sheetViews>
  <sheetFormatPr baseColWidth="10" defaultColWidth="8.88671875" defaultRowHeight="14.4" x14ac:dyDescent="0.3"/>
  <cols>
    <col min="1" max="1" width="13.77734375" style="1" bestFit="1" customWidth="1"/>
    <col min="2" max="2" width="12.21875" style="1" bestFit="1" customWidth="1"/>
    <col min="3" max="3" width="11.77734375" style="1" customWidth="1"/>
    <col min="4" max="4" width="8.88671875" style="1"/>
    <col min="5" max="5" width="12" style="1" bestFit="1" customWidth="1"/>
    <col min="6" max="6" width="10" style="1" customWidth="1"/>
    <col min="7" max="7" width="8.88671875" style="1"/>
    <col min="8" max="8" width="13.77734375" style="1" bestFit="1" customWidth="1"/>
    <col min="9" max="9" width="16.44140625" style="1" bestFit="1" customWidth="1"/>
    <col min="10" max="10" width="4" style="1" bestFit="1" customWidth="1"/>
    <col min="11" max="11" width="8.88671875" style="1"/>
    <col min="12" max="12" width="12" style="1" bestFit="1" customWidth="1"/>
    <col min="13" max="16384" width="8.88671875" style="1"/>
  </cols>
  <sheetData>
    <row r="1" spans="1:12" x14ac:dyDescent="0.3">
      <c r="A1" s="113" t="s">
        <v>10</v>
      </c>
      <c r="B1" s="114"/>
      <c r="C1" s="114"/>
      <c r="D1" s="114"/>
      <c r="E1" s="115"/>
      <c r="H1" s="113" t="s">
        <v>10</v>
      </c>
      <c r="I1" s="114"/>
      <c r="J1" s="114"/>
      <c r="K1" s="114"/>
      <c r="L1" s="115"/>
    </row>
    <row r="2" spans="1:12" ht="15" thickBot="1" x14ac:dyDescent="0.35">
      <c r="A2" s="116"/>
      <c r="B2" s="117"/>
      <c r="C2" s="117"/>
      <c r="D2" s="117"/>
      <c r="E2" s="118"/>
      <c r="H2" s="116"/>
      <c r="I2" s="117"/>
      <c r="J2" s="117"/>
      <c r="K2" s="117"/>
      <c r="L2" s="118"/>
    </row>
    <row r="3" spans="1:12" x14ac:dyDescent="0.3">
      <c r="A3" s="1" t="s">
        <v>6</v>
      </c>
      <c r="B3" s="1" t="s">
        <v>5</v>
      </c>
      <c r="D3" s="1" t="s">
        <v>4</v>
      </c>
      <c r="E3" s="1" t="s">
        <v>8</v>
      </c>
      <c r="H3" s="1" t="s">
        <v>6</v>
      </c>
      <c r="I3" s="1" t="s">
        <v>5</v>
      </c>
      <c r="K3" s="1" t="s">
        <v>4</v>
      </c>
      <c r="L3" s="1" t="s">
        <v>8</v>
      </c>
    </row>
    <row r="4" spans="1:12" x14ac:dyDescent="0.3">
      <c r="A4" s="1" t="s">
        <v>3</v>
      </c>
      <c r="B4" s="1" t="s">
        <v>2</v>
      </c>
      <c r="C4" s="1" t="s">
        <v>1</v>
      </c>
      <c r="D4" s="1" t="s">
        <v>0</v>
      </c>
      <c r="E4" s="1" t="s">
        <v>59</v>
      </c>
      <c r="H4" s="1" t="s">
        <v>3</v>
      </c>
      <c r="I4" s="1" t="s">
        <v>2</v>
      </c>
      <c r="J4" s="1" t="s">
        <v>1</v>
      </c>
      <c r="K4" s="1" t="s">
        <v>0</v>
      </c>
      <c r="L4" s="1" t="s">
        <v>59</v>
      </c>
    </row>
    <row r="5" spans="1:12" x14ac:dyDescent="0.3">
      <c r="A5" s="1">
        <v>30</v>
      </c>
      <c r="B5" s="1">
        <v>25</v>
      </c>
      <c r="C5" s="1">
        <v>0</v>
      </c>
      <c r="D5" s="1">
        <v>0.30099999999999999</v>
      </c>
      <c r="E5" s="1">
        <v>0.23966671096345515</v>
      </c>
      <c r="H5" s="1">
        <v>24</v>
      </c>
      <c r="I5" s="1">
        <v>25</v>
      </c>
      <c r="J5" s="1">
        <v>0</v>
      </c>
      <c r="K5" s="1">
        <v>0.20799999999999999</v>
      </c>
      <c r="L5" s="1">
        <v>0.87189230769230786</v>
      </c>
    </row>
    <row r="6" spans="1:12" x14ac:dyDescent="0.3">
      <c r="A6" s="1">
        <v>30</v>
      </c>
      <c r="B6" s="1">
        <v>25</v>
      </c>
      <c r="C6" s="1">
        <v>0</v>
      </c>
      <c r="D6" s="1">
        <v>0.193</v>
      </c>
      <c r="E6" s="1">
        <v>0.21944891191709842</v>
      </c>
      <c r="H6" s="1">
        <v>24</v>
      </c>
      <c r="I6" s="1">
        <v>25</v>
      </c>
      <c r="J6" s="1">
        <v>0</v>
      </c>
      <c r="K6" s="1">
        <v>0.378</v>
      </c>
      <c r="L6" s="1">
        <v>0.47491428571428579</v>
      </c>
    </row>
    <row r="7" spans="1:12" x14ac:dyDescent="0.3">
      <c r="A7" s="1">
        <v>30</v>
      </c>
      <c r="B7" s="1">
        <v>25</v>
      </c>
      <c r="C7" s="1">
        <v>5</v>
      </c>
      <c r="D7" s="1">
        <v>0.43099999999999999</v>
      </c>
      <c r="E7" s="1">
        <v>0.31830932714617172</v>
      </c>
      <c r="H7" s="1">
        <v>24</v>
      </c>
      <c r="I7" s="1">
        <v>25</v>
      </c>
      <c r="J7" s="1">
        <v>0</v>
      </c>
      <c r="K7" s="1">
        <v>0.19900000000000001</v>
      </c>
      <c r="L7" s="1">
        <v>0.60787537688442206</v>
      </c>
    </row>
    <row r="8" spans="1:12" x14ac:dyDescent="0.3">
      <c r="A8" s="1">
        <v>30</v>
      </c>
      <c r="B8" s="1">
        <v>25</v>
      </c>
      <c r="C8" s="1">
        <v>5</v>
      </c>
      <c r="D8" s="1">
        <v>0.8</v>
      </c>
      <c r="E8" s="1">
        <v>6.5609999999999988E-2</v>
      </c>
      <c r="H8" s="1">
        <v>24</v>
      </c>
      <c r="I8" s="1">
        <v>25</v>
      </c>
      <c r="J8" s="1">
        <v>0</v>
      </c>
      <c r="K8" s="1">
        <v>0.17799999999999999</v>
      </c>
      <c r="L8" s="1">
        <v>0.68044044943820237</v>
      </c>
    </row>
    <row r="9" spans="1:12" x14ac:dyDescent="0.3">
      <c r="A9" s="1">
        <v>30</v>
      </c>
      <c r="B9" s="1">
        <v>25</v>
      </c>
      <c r="C9" s="1">
        <v>5</v>
      </c>
      <c r="D9" s="1">
        <v>0.72699999999999998</v>
      </c>
      <c r="E9" s="1">
        <v>0.2336865474552958</v>
      </c>
      <c r="H9" s="1">
        <v>24</v>
      </c>
      <c r="I9" s="1">
        <v>25</v>
      </c>
      <c r="J9" s="1">
        <v>0</v>
      </c>
      <c r="K9" s="1">
        <v>0.193</v>
      </c>
      <c r="L9" s="1">
        <v>0.62072692227979276</v>
      </c>
    </row>
    <row r="10" spans="1:12" x14ac:dyDescent="0.3">
      <c r="A10" s="1">
        <v>30</v>
      </c>
      <c r="B10" s="1">
        <v>25</v>
      </c>
      <c r="C10" s="1">
        <v>5</v>
      </c>
      <c r="D10" s="1">
        <v>0.25900000000000001</v>
      </c>
      <c r="E10" s="1">
        <v>0.44211752895752893</v>
      </c>
      <c r="H10" s="1">
        <v>24</v>
      </c>
      <c r="I10" s="1">
        <v>25</v>
      </c>
      <c r="J10" s="1">
        <v>4</v>
      </c>
      <c r="K10" s="1">
        <v>0.22600000000000001</v>
      </c>
      <c r="L10" s="1">
        <v>0.26719646017699117</v>
      </c>
    </row>
    <row r="11" spans="1:12" x14ac:dyDescent="0.3">
      <c r="A11" s="1">
        <v>30</v>
      </c>
      <c r="B11" s="1">
        <v>25</v>
      </c>
      <c r="C11" s="1">
        <v>15</v>
      </c>
      <c r="D11" s="1">
        <v>0.55400000000000005</v>
      </c>
      <c r="E11" s="1">
        <v>0.39541646209386277</v>
      </c>
      <c r="H11" s="1">
        <v>24</v>
      </c>
      <c r="I11" s="1">
        <v>25</v>
      </c>
      <c r="J11" s="1">
        <v>4</v>
      </c>
      <c r="K11" s="1">
        <v>0.106</v>
      </c>
      <c r="L11" s="1">
        <v>0.5393329811320754</v>
      </c>
    </row>
    <row r="12" spans="1:12" x14ac:dyDescent="0.3">
      <c r="A12" s="1">
        <v>30</v>
      </c>
      <c r="B12" s="1">
        <v>25</v>
      </c>
      <c r="C12" s="1">
        <v>15</v>
      </c>
      <c r="D12" s="1">
        <v>0.245</v>
      </c>
      <c r="E12" s="1">
        <v>0.98478367346938767</v>
      </c>
      <c r="H12" s="1">
        <v>24</v>
      </c>
      <c r="I12" s="1">
        <v>25</v>
      </c>
      <c r="J12" s="1">
        <v>4</v>
      </c>
      <c r="K12" s="1">
        <v>0.29699999999999999</v>
      </c>
      <c r="L12" s="1">
        <v>0.39277357575757582</v>
      </c>
    </row>
    <row r="13" spans="1:12" x14ac:dyDescent="0.3">
      <c r="A13" s="1">
        <v>30</v>
      </c>
      <c r="B13" s="1">
        <v>25</v>
      </c>
      <c r="C13" s="1">
        <v>15</v>
      </c>
      <c r="D13" s="1">
        <v>0.41799999999999998</v>
      </c>
      <c r="E13" s="1">
        <v>0.7711820095693781</v>
      </c>
      <c r="H13" s="1">
        <v>24</v>
      </c>
      <c r="I13" s="1">
        <v>25</v>
      </c>
      <c r="J13" s="1">
        <v>4</v>
      </c>
      <c r="K13" s="1">
        <v>0.252</v>
      </c>
      <c r="L13" s="1">
        <v>0.47851428571428578</v>
      </c>
    </row>
    <row r="14" spans="1:12" x14ac:dyDescent="0.3">
      <c r="A14" s="1">
        <v>30</v>
      </c>
      <c r="B14" s="1">
        <v>25</v>
      </c>
      <c r="C14" s="1">
        <v>15</v>
      </c>
      <c r="D14" s="1">
        <v>0.32700000000000001</v>
      </c>
      <c r="E14" s="1">
        <v>0.34875633027522929</v>
      </c>
      <c r="H14" s="1">
        <v>24</v>
      </c>
      <c r="I14" s="1">
        <v>25</v>
      </c>
      <c r="J14" s="1">
        <v>8</v>
      </c>
      <c r="K14" s="1">
        <v>0.15</v>
      </c>
      <c r="L14" s="1">
        <v>1.2132000000000001</v>
      </c>
    </row>
    <row r="15" spans="1:12" x14ac:dyDescent="0.3">
      <c r="A15" s="1">
        <v>30</v>
      </c>
      <c r="B15" s="1">
        <v>25</v>
      </c>
      <c r="C15" s="1">
        <v>30</v>
      </c>
      <c r="D15" s="1">
        <v>0.46</v>
      </c>
      <c r="E15" s="1">
        <v>0.42716347826086948</v>
      </c>
      <c r="H15" s="1">
        <v>24</v>
      </c>
      <c r="I15" s="1">
        <v>25</v>
      </c>
      <c r="J15" s="1">
        <v>8</v>
      </c>
      <c r="K15" s="1">
        <v>0.36399999999999999</v>
      </c>
      <c r="L15" s="1">
        <v>0.3290637362637362</v>
      </c>
    </row>
    <row r="16" spans="1:12" x14ac:dyDescent="0.3">
      <c r="A16" s="1">
        <v>30</v>
      </c>
      <c r="B16" s="1">
        <v>25</v>
      </c>
      <c r="C16" s="1">
        <v>30</v>
      </c>
      <c r="D16" s="1">
        <v>0.312</v>
      </c>
      <c r="E16" s="1">
        <v>9.6276923076923052E-2</v>
      </c>
      <c r="H16" s="1">
        <v>24</v>
      </c>
      <c r="I16" s="1">
        <v>25</v>
      </c>
      <c r="J16" s="1">
        <v>8</v>
      </c>
      <c r="K16" s="1">
        <v>0.16700000000000001</v>
      </c>
      <c r="L16" s="1">
        <v>0.36286706586826339</v>
      </c>
    </row>
    <row r="17" spans="1:12" x14ac:dyDescent="0.3">
      <c r="A17" s="1">
        <v>30</v>
      </c>
      <c r="B17" s="1">
        <v>25</v>
      </c>
      <c r="C17" s="1">
        <v>30</v>
      </c>
      <c r="D17" s="1">
        <v>0.70299999999999996</v>
      </c>
      <c r="E17" s="1">
        <v>0.27540307254623042</v>
      </c>
      <c r="H17" s="1">
        <v>24</v>
      </c>
      <c r="I17" s="1">
        <v>25</v>
      </c>
      <c r="J17" s="1">
        <v>8</v>
      </c>
      <c r="K17" s="1">
        <v>0.218</v>
      </c>
      <c r="L17" s="1">
        <v>0.27713394495412841</v>
      </c>
    </row>
    <row r="18" spans="1:12" x14ac:dyDescent="0.3">
      <c r="A18" s="1">
        <v>30</v>
      </c>
      <c r="B18" s="1">
        <v>25</v>
      </c>
      <c r="C18" s="1">
        <v>30</v>
      </c>
      <c r="D18" s="1">
        <v>0.28499999999999998</v>
      </c>
      <c r="E18" s="1">
        <v>0.48561473684210527</v>
      </c>
      <c r="H18" s="1">
        <v>24</v>
      </c>
      <c r="I18" s="1">
        <v>25</v>
      </c>
      <c r="J18" s="1">
        <v>8</v>
      </c>
      <c r="K18" s="1">
        <v>0.24299999999999999</v>
      </c>
      <c r="L18" s="1">
        <v>1.2313291851851853</v>
      </c>
    </row>
    <row r="19" spans="1:12" x14ac:dyDescent="0.3">
      <c r="A19" s="1">
        <v>30</v>
      </c>
      <c r="B19" s="1">
        <v>25</v>
      </c>
      <c r="C19" s="1">
        <v>30</v>
      </c>
      <c r="D19" s="1">
        <v>0.44500000000000001</v>
      </c>
      <c r="E19" s="1">
        <v>0.17410651685393258</v>
      </c>
      <c r="H19" s="1">
        <v>24</v>
      </c>
      <c r="I19" s="1">
        <v>25</v>
      </c>
      <c r="J19" s="1">
        <v>12</v>
      </c>
      <c r="K19" s="1">
        <v>0.27200000000000002</v>
      </c>
      <c r="L19" s="1">
        <v>0.44279999999999992</v>
      </c>
    </row>
    <row r="20" spans="1:12" x14ac:dyDescent="0.3">
      <c r="A20" s="1">
        <v>30</v>
      </c>
      <c r="B20" s="1">
        <v>30</v>
      </c>
      <c r="C20" s="1">
        <v>0</v>
      </c>
      <c r="D20" s="1">
        <v>0.56000000000000005</v>
      </c>
      <c r="E20" s="1">
        <v>0.26421428571428568</v>
      </c>
      <c r="H20" s="1">
        <v>24</v>
      </c>
      <c r="I20" s="1">
        <v>25</v>
      </c>
      <c r="J20" s="1">
        <v>12</v>
      </c>
      <c r="K20" s="1">
        <v>0.20399999999999999</v>
      </c>
      <c r="L20" s="1">
        <v>0.2964</v>
      </c>
    </row>
    <row r="21" spans="1:12" x14ac:dyDescent="0.3">
      <c r="A21" s="1">
        <v>30</v>
      </c>
      <c r="B21" s="1">
        <v>30</v>
      </c>
      <c r="C21" s="1">
        <v>0</v>
      </c>
      <c r="D21" s="1">
        <v>0.22800000000000001</v>
      </c>
      <c r="E21" s="1">
        <v>0.37074947368421057</v>
      </c>
      <c r="H21" s="1">
        <v>24</v>
      </c>
      <c r="I21" s="1">
        <v>25</v>
      </c>
      <c r="J21" s="1">
        <v>12</v>
      </c>
      <c r="K21" s="1">
        <v>0.34200000000000003</v>
      </c>
      <c r="L21" s="1">
        <v>0.87657902947368427</v>
      </c>
    </row>
    <row r="22" spans="1:12" x14ac:dyDescent="0.3">
      <c r="A22" s="1">
        <v>30</v>
      </c>
      <c r="B22" s="1">
        <v>30</v>
      </c>
      <c r="C22" s="1">
        <v>0</v>
      </c>
      <c r="D22" s="1">
        <v>0.375</v>
      </c>
      <c r="E22" s="1">
        <v>0.17556000000000002</v>
      </c>
      <c r="H22" s="1">
        <v>24</v>
      </c>
      <c r="I22" s="1">
        <v>25</v>
      </c>
      <c r="J22" s="1">
        <v>12</v>
      </c>
      <c r="K22" s="1">
        <v>0.13100000000000001</v>
      </c>
      <c r="L22" s="1">
        <v>0.46315835450381676</v>
      </c>
    </row>
    <row r="23" spans="1:12" x14ac:dyDescent="0.3">
      <c r="A23" s="1">
        <v>30</v>
      </c>
      <c r="B23" s="1">
        <v>30</v>
      </c>
      <c r="C23" s="1">
        <v>0</v>
      </c>
      <c r="D23" s="1">
        <v>0.30399999999999999</v>
      </c>
      <c r="E23" s="1">
        <v>0.61291894736842112</v>
      </c>
      <c r="H23" s="1">
        <v>24</v>
      </c>
      <c r="I23" s="1">
        <v>25</v>
      </c>
      <c r="J23" s="1">
        <v>12</v>
      </c>
      <c r="K23" s="1">
        <v>0.23899999999999999</v>
      </c>
      <c r="L23" s="1">
        <v>0.75740083682008352</v>
      </c>
    </row>
    <row r="24" spans="1:12" x14ac:dyDescent="0.3">
      <c r="A24" s="1">
        <v>30</v>
      </c>
      <c r="B24" s="1">
        <v>30</v>
      </c>
      <c r="C24" s="1">
        <v>5</v>
      </c>
      <c r="D24" s="1">
        <v>0.57499999999999996</v>
      </c>
      <c r="E24" s="1">
        <v>0.25708695652173918</v>
      </c>
      <c r="H24" s="1">
        <v>24</v>
      </c>
      <c r="I24" s="1">
        <v>25</v>
      </c>
      <c r="J24" s="1">
        <v>20</v>
      </c>
      <c r="K24" s="1">
        <v>0.32700000000000001</v>
      </c>
      <c r="L24" s="1">
        <v>0.36711192660550451</v>
      </c>
    </row>
    <row r="25" spans="1:12" x14ac:dyDescent="0.3">
      <c r="A25" s="1">
        <v>30</v>
      </c>
      <c r="B25" s="1">
        <v>30</v>
      </c>
      <c r="C25" s="1">
        <v>5</v>
      </c>
      <c r="D25" s="1">
        <v>0.47099999999999997</v>
      </c>
      <c r="E25" s="1">
        <v>0.25267261146496817</v>
      </c>
      <c r="H25" s="1">
        <v>24</v>
      </c>
      <c r="I25" s="1">
        <v>25</v>
      </c>
      <c r="J25" s="1">
        <v>20</v>
      </c>
      <c r="K25" s="1">
        <v>0.20100000000000001</v>
      </c>
      <c r="L25" s="1">
        <v>0.30087761194029849</v>
      </c>
    </row>
    <row r="26" spans="1:12" x14ac:dyDescent="0.3">
      <c r="A26" s="1">
        <v>30</v>
      </c>
      <c r="B26" s="1">
        <v>30</v>
      </c>
      <c r="C26" s="1">
        <v>5</v>
      </c>
      <c r="D26" s="1">
        <v>0.16300000000000001</v>
      </c>
      <c r="E26" s="1">
        <v>0.11155803680981598</v>
      </c>
      <c r="H26" s="1">
        <v>24</v>
      </c>
      <c r="I26" s="1">
        <v>25</v>
      </c>
      <c r="J26" s="1">
        <v>20</v>
      </c>
      <c r="K26" s="1">
        <v>0.28100000000000003</v>
      </c>
      <c r="L26" s="1">
        <v>0.84606469750889679</v>
      </c>
    </row>
    <row r="27" spans="1:12" x14ac:dyDescent="0.3">
      <c r="A27" s="1">
        <v>30</v>
      </c>
      <c r="B27" s="1">
        <v>30</v>
      </c>
      <c r="C27" s="1">
        <v>15</v>
      </c>
      <c r="D27" s="1">
        <v>0.46600000000000003</v>
      </c>
      <c r="E27" s="1">
        <v>0.56201407725321895</v>
      </c>
      <c r="H27" s="1">
        <v>24</v>
      </c>
      <c r="I27" s="1">
        <v>25</v>
      </c>
      <c r="J27" s="1">
        <v>20</v>
      </c>
      <c r="K27" s="1">
        <v>0.22600000000000001</v>
      </c>
      <c r="L27" s="1">
        <v>0.52103309734513281</v>
      </c>
    </row>
    <row r="28" spans="1:12" x14ac:dyDescent="0.3">
      <c r="A28" s="1">
        <v>30</v>
      </c>
      <c r="B28" s="1">
        <v>30</v>
      </c>
      <c r="C28" s="1">
        <v>15</v>
      </c>
      <c r="D28" s="1">
        <v>0.38100000000000001</v>
      </c>
      <c r="E28" s="1">
        <v>0.64382267716535435</v>
      </c>
      <c r="H28" s="1">
        <v>24</v>
      </c>
      <c r="I28" s="1">
        <v>30</v>
      </c>
      <c r="J28" s="1">
        <v>0</v>
      </c>
      <c r="K28" s="1">
        <v>0.26900000000000002</v>
      </c>
      <c r="L28" s="1">
        <v>1.3434557620817846</v>
      </c>
    </row>
    <row r="29" spans="1:12" x14ac:dyDescent="0.3">
      <c r="A29" s="1">
        <v>30</v>
      </c>
      <c r="B29" s="1">
        <v>30</v>
      </c>
      <c r="C29" s="1">
        <v>15</v>
      </c>
      <c r="D29" s="1">
        <v>0.26100000000000001</v>
      </c>
      <c r="E29" s="1">
        <v>0.64647172413793097</v>
      </c>
      <c r="H29" s="1">
        <v>24</v>
      </c>
      <c r="I29" s="1">
        <v>30</v>
      </c>
      <c r="J29" s="1">
        <v>0</v>
      </c>
      <c r="K29" s="1">
        <v>0.188</v>
      </c>
      <c r="L29" s="1">
        <v>0.96579574468085116</v>
      </c>
    </row>
    <row r="30" spans="1:12" x14ac:dyDescent="0.3">
      <c r="H30" s="1">
        <v>24</v>
      </c>
      <c r="I30" s="1">
        <v>30</v>
      </c>
      <c r="J30" s="1">
        <v>0</v>
      </c>
      <c r="K30" s="1">
        <v>0.223</v>
      </c>
      <c r="L30" s="1">
        <v>0.54167892376681614</v>
      </c>
    </row>
    <row r="31" spans="1:12" x14ac:dyDescent="0.3">
      <c r="H31" s="1">
        <v>24</v>
      </c>
      <c r="I31" s="1">
        <v>30</v>
      </c>
      <c r="J31" s="1">
        <v>0</v>
      </c>
      <c r="K31" s="1">
        <v>0.26500000000000001</v>
      </c>
      <c r="L31" s="1">
        <v>0.45468679245283022</v>
      </c>
    </row>
    <row r="32" spans="1:12" x14ac:dyDescent="0.3">
      <c r="H32" s="1">
        <v>24</v>
      </c>
      <c r="I32" s="1">
        <v>30</v>
      </c>
      <c r="J32" s="1">
        <v>4</v>
      </c>
      <c r="K32" s="1">
        <v>0.20100000000000001</v>
      </c>
      <c r="L32" s="1">
        <v>0.89059773134328346</v>
      </c>
    </row>
    <row r="33" spans="8:12" x14ac:dyDescent="0.3">
      <c r="H33" s="1">
        <v>24</v>
      </c>
      <c r="I33" s="1">
        <v>30</v>
      </c>
      <c r="J33" s="1">
        <v>4</v>
      </c>
      <c r="K33" s="1">
        <v>9.5000000000000001E-2</v>
      </c>
      <c r="L33" s="1">
        <v>1.281221052631579</v>
      </c>
    </row>
    <row r="34" spans="8:12" x14ac:dyDescent="0.3">
      <c r="H34" s="1">
        <v>24</v>
      </c>
      <c r="I34" s="1">
        <v>30</v>
      </c>
      <c r="J34" s="1">
        <v>4</v>
      </c>
      <c r="K34" s="1">
        <v>0.33300000000000002</v>
      </c>
      <c r="L34" s="1">
        <v>0.3603675675675676</v>
      </c>
    </row>
    <row r="35" spans="8:12" x14ac:dyDescent="0.3">
      <c r="H35" s="1">
        <v>24</v>
      </c>
      <c r="I35" s="1">
        <v>30</v>
      </c>
      <c r="J35" s="1">
        <v>4</v>
      </c>
      <c r="K35" s="1">
        <v>0.111</v>
      </c>
      <c r="L35" s="1">
        <v>0.54775135135135133</v>
      </c>
    </row>
    <row r="36" spans="8:12" x14ac:dyDescent="0.3">
      <c r="H36" s="1">
        <v>24</v>
      </c>
      <c r="I36" s="1">
        <v>30</v>
      </c>
      <c r="J36" s="1">
        <v>8</v>
      </c>
      <c r="K36" s="1">
        <v>0.27400000000000002</v>
      </c>
      <c r="L36" s="1">
        <v>1.0987883211678831</v>
      </c>
    </row>
    <row r="37" spans="8:12" x14ac:dyDescent="0.3">
      <c r="H37" s="1">
        <v>24</v>
      </c>
      <c r="I37" s="1">
        <v>30</v>
      </c>
      <c r="J37" s="1">
        <v>8</v>
      </c>
      <c r="K37" s="1">
        <v>0.22</v>
      </c>
      <c r="L37" s="1">
        <v>1.3729090909090909</v>
      </c>
    </row>
    <row r="38" spans="8:12" x14ac:dyDescent="0.3">
      <c r="H38" s="1">
        <v>24</v>
      </c>
      <c r="I38" s="1">
        <v>30</v>
      </c>
      <c r="J38" s="1">
        <v>8</v>
      </c>
      <c r="K38" s="1">
        <v>0.185</v>
      </c>
      <c r="L38" s="1">
        <v>0.65442162162162165</v>
      </c>
    </row>
    <row r="39" spans="8:12" x14ac:dyDescent="0.3">
      <c r="H39" s="1">
        <v>24</v>
      </c>
      <c r="I39" s="1">
        <v>30</v>
      </c>
      <c r="J39" s="1">
        <v>8</v>
      </c>
      <c r="K39" s="1">
        <v>0.30199999999999999</v>
      </c>
      <c r="L39" s="1">
        <v>0.98728307284768213</v>
      </c>
    </row>
    <row r="40" spans="8:12" x14ac:dyDescent="0.3">
      <c r="H40" s="1">
        <v>24</v>
      </c>
      <c r="I40" s="1">
        <v>30</v>
      </c>
      <c r="J40" s="1">
        <v>12</v>
      </c>
      <c r="K40" s="1">
        <v>0.34</v>
      </c>
      <c r="L40" s="1">
        <v>0.17640000000000003</v>
      </c>
    </row>
    <row r="41" spans="8:12" x14ac:dyDescent="0.3">
      <c r="H41" s="1">
        <v>24</v>
      </c>
      <c r="I41" s="1">
        <v>30</v>
      </c>
      <c r="J41" s="1">
        <v>12</v>
      </c>
      <c r="K41" s="1">
        <v>0.27800000000000002</v>
      </c>
      <c r="L41" s="1">
        <v>0.21654388489208634</v>
      </c>
    </row>
    <row r="42" spans="8:12" x14ac:dyDescent="0.3">
      <c r="H42" s="1">
        <v>24</v>
      </c>
      <c r="I42" s="1">
        <v>30</v>
      </c>
      <c r="J42" s="1">
        <v>12</v>
      </c>
      <c r="K42" s="1">
        <v>0.188</v>
      </c>
      <c r="L42" s="1">
        <v>1.2877276595744682</v>
      </c>
    </row>
    <row r="43" spans="8:12" x14ac:dyDescent="0.3">
      <c r="H43" s="1">
        <v>24</v>
      </c>
      <c r="I43" s="1">
        <v>30</v>
      </c>
      <c r="J43" s="1">
        <v>12</v>
      </c>
      <c r="K43" s="1">
        <v>0.19</v>
      </c>
      <c r="L43" s="1">
        <v>0.63701052631578947</v>
      </c>
    </row>
    <row r="44" spans="8:12" x14ac:dyDescent="0.3">
      <c r="H44" s="1">
        <v>24</v>
      </c>
      <c r="I44" s="1">
        <v>30</v>
      </c>
      <c r="J44" s="1">
        <v>12</v>
      </c>
      <c r="K44" s="1">
        <v>0.155</v>
      </c>
      <c r="L44" s="1">
        <v>0.75509070967741931</v>
      </c>
    </row>
    <row r="45" spans="8:12" x14ac:dyDescent="0.3">
      <c r="H45" s="1">
        <v>24</v>
      </c>
      <c r="I45" s="1">
        <v>30</v>
      </c>
      <c r="J45" s="1">
        <v>20</v>
      </c>
      <c r="K45" s="1">
        <v>0.313</v>
      </c>
      <c r="L45" s="1">
        <v>0.94428161022364221</v>
      </c>
    </row>
    <row r="46" spans="8:12" x14ac:dyDescent="0.3">
      <c r="H46" s="1">
        <v>24</v>
      </c>
      <c r="I46" s="1">
        <v>30</v>
      </c>
      <c r="J46" s="1">
        <v>20</v>
      </c>
      <c r="K46" s="1">
        <v>0.26</v>
      </c>
      <c r="L46" s="1">
        <v>0.44502646153846143</v>
      </c>
    </row>
    <row r="47" spans="8:12" x14ac:dyDescent="0.3">
      <c r="H47" s="1">
        <v>24</v>
      </c>
      <c r="I47" s="1">
        <v>30</v>
      </c>
      <c r="J47" s="1">
        <v>20</v>
      </c>
      <c r="K47" s="1">
        <v>0.21299999999999999</v>
      </c>
      <c r="L47" s="1">
        <v>0.56744788732394358</v>
      </c>
    </row>
    <row r="48" spans="8:12" x14ac:dyDescent="0.3">
      <c r="H48" s="1">
        <v>24</v>
      </c>
      <c r="I48" s="1">
        <v>30</v>
      </c>
      <c r="J48" s="1">
        <v>20</v>
      </c>
      <c r="K48" s="1">
        <v>0.28199999999999997</v>
      </c>
      <c r="L48" s="1">
        <v>0.64026382978723417</v>
      </c>
    </row>
    <row r="49" spans="2:17" x14ac:dyDescent="0.3">
      <c r="H49" s="1">
        <v>24</v>
      </c>
      <c r="I49" s="1">
        <v>30</v>
      </c>
      <c r="J49" s="1">
        <v>20</v>
      </c>
      <c r="K49" s="1">
        <v>0.20499999999999999</v>
      </c>
      <c r="L49" s="1">
        <v>0.28313912195121954</v>
      </c>
    </row>
    <row r="50" spans="2:17" x14ac:dyDescent="0.3">
      <c r="H50" s="1">
        <v>24</v>
      </c>
      <c r="I50" s="1">
        <v>30</v>
      </c>
      <c r="J50" s="1">
        <v>20</v>
      </c>
      <c r="K50" s="1">
        <v>0.36499999999999999</v>
      </c>
      <c r="L50" s="1">
        <v>0.81051189041095895</v>
      </c>
    </row>
    <row r="52" spans="2:17" ht="15" thickBot="1" x14ac:dyDescent="0.35"/>
    <row r="53" spans="2:17" ht="15" thickBot="1" x14ac:dyDescent="0.35">
      <c r="B53" s="126" t="s">
        <v>21</v>
      </c>
      <c r="C53" s="128" t="s">
        <v>22</v>
      </c>
      <c r="D53" s="129"/>
      <c r="E53" s="129"/>
      <c r="F53" s="129"/>
      <c r="G53" s="130"/>
      <c r="I53" s="131" t="s">
        <v>21</v>
      </c>
      <c r="J53" s="90" t="s">
        <v>22</v>
      </c>
      <c r="K53" s="91"/>
      <c r="L53" s="91"/>
      <c r="M53" s="91"/>
      <c r="N53" s="92"/>
      <c r="O53" s="89"/>
      <c r="P53" s="89"/>
      <c r="Q53" s="89"/>
    </row>
    <row r="54" spans="2:17" ht="40.200000000000003" thickBot="1" x14ac:dyDescent="0.35">
      <c r="B54" s="127"/>
      <c r="C54" s="93" t="s">
        <v>23</v>
      </c>
      <c r="D54" s="93" t="s">
        <v>23</v>
      </c>
      <c r="E54" s="94" t="s">
        <v>24</v>
      </c>
      <c r="F54" s="94" t="s">
        <v>58</v>
      </c>
      <c r="G54" s="95" t="s">
        <v>35</v>
      </c>
      <c r="I54" s="132"/>
      <c r="J54" s="107" t="s">
        <v>23</v>
      </c>
      <c r="K54" s="108" t="s">
        <v>23</v>
      </c>
      <c r="L54" s="108" t="s">
        <v>24</v>
      </c>
      <c r="M54" s="108" t="s">
        <v>47</v>
      </c>
      <c r="N54" s="109" t="s">
        <v>47</v>
      </c>
      <c r="O54" s="50"/>
      <c r="P54" s="50"/>
      <c r="Q54" s="50"/>
    </row>
    <row r="55" spans="2:17" ht="15" thickBot="1" x14ac:dyDescent="0.35">
      <c r="B55" s="96" t="s">
        <v>25</v>
      </c>
      <c r="C55" s="58"/>
      <c r="D55" s="58"/>
      <c r="E55" s="97">
        <v>25</v>
      </c>
      <c r="F55" s="98">
        <v>0.37498444078189652</v>
      </c>
      <c r="G55" s="99">
        <v>0.22607369080765324</v>
      </c>
      <c r="I55" s="78" t="s">
        <v>25</v>
      </c>
      <c r="J55" s="87"/>
      <c r="K55" s="79"/>
      <c r="L55" s="52">
        <v>46</v>
      </c>
      <c r="M55" s="80">
        <v>0.66263232055165711</v>
      </c>
      <c r="N55" s="81">
        <v>0.33259002496191359</v>
      </c>
      <c r="O55" s="53"/>
      <c r="P55" s="53"/>
      <c r="Q55" s="53"/>
    </row>
    <row r="56" spans="2:17" ht="15" thickTop="1" x14ac:dyDescent="0.3">
      <c r="B56" s="100" t="s">
        <v>42</v>
      </c>
      <c r="C56" s="60">
        <v>25</v>
      </c>
      <c r="D56" s="61"/>
      <c r="E56" s="61">
        <v>15</v>
      </c>
      <c r="F56" s="101">
        <v>0.36516948196183124</v>
      </c>
      <c r="G56" s="102">
        <v>0.2445542197805039</v>
      </c>
      <c r="I56" s="78" t="s">
        <v>48</v>
      </c>
      <c r="J56" s="87" t="s">
        <v>43</v>
      </c>
      <c r="K56" s="79"/>
      <c r="L56" s="79">
        <v>23</v>
      </c>
      <c r="M56" s="80">
        <v>0.57472548396776812</v>
      </c>
      <c r="N56" s="81">
        <v>0.27878224010396135</v>
      </c>
      <c r="O56" s="53"/>
      <c r="P56" s="53"/>
      <c r="Q56" s="53"/>
    </row>
    <row r="57" spans="2:17" ht="15" thickBot="1" x14ac:dyDescent="0.35">
      <c r="B57" s="103" t="s">
        <v>42</v>
      </c>
      <c r="C57" s="63">
        <v>30</v>
      </c>
      <c r="D57" s="64"/>
      <c r="E57" s="104">
        <v>10</v>
      </c>
      <c r="F57" s="105">
        <v>0.38970687901199452</v>
      </c>
      <c r="G57" s="106">
        <v>0.20702020709506905</v>
      </c>
      <c r="I57" s="82" t="s">
        <v>48</v>
      </c>
      <c r="J57" s="88" t="s">
        <v>44</v>
      </c>
      <c r="K57" s="83"/>
      <c r="L57" s="84">
        <v>23</v>
      </c>
      <c r="M57" s="85">
        <v>0.7505391571355462</v>
      </c>
      <c r="N57" s="86">
        <v>0.36384472466777257</v>
      </c>
      <c r="O57" s="53"/>
      <c r="P57" s="53"/>
      <c r="Q57" s="53"/>
    </row>
    <row r="58" spans="2:17" x14ac:dyDescent="0.3">
      <c r="B58" s="96" t="s">
        <v>45</v>
      </c>
      <c r="C58" s="57">
        <v>0</v>
      </c>
      <c r="D58" s="58"/>
      <c r="E58" s="58">
        <v>6</v>
      </c>
      <c r="F58" s="98">
        <v>0.31375972160791182</v>
      </c>
      <c r="G58" s="99">
        <v>0.16042586482274954</v>
      </c>
      <c r="I58" s="74" t="s">
        <v>27</v>
      </c>
      <c r="J58" s="75" t="s">
        <v>46</v>
      </c>
      <c r="K58" s="75"/>
      <c r="L58" s="75">
        <v>9</v>
      </c>
      <c r="M58" s="76">
        <v>0.72905184055458805</v>
      </c>
      <c r="N58" s="77">
        <v>0.2867261391423504</v>
      </c>
      <c r="O58" s="53"/>
      <c r="P58" s="53"/>
      <c r="Q58" s="53"/>
    </row>
    <row r="59" spans="2:17" x14ac:dyDescent="0.3">
      <c r="B59" s="100" t="s">
        <v>45</v>
      </c>
      <c r="C59" s="60">
        <v>5</v>
      </c>
      <c r="D59" s="61"/>
      <c r="E59" s="61">
        <v>7</v>
      </c>
      <c r="F59" s="101">
        <v>0.24014871547935995</v>
      </c>
      <c r="G59" s="102">
        <v>0.12542283170116181</v>
      </c>
      <c r="I59" s="78" t="s">
        <v>27</v>
      </c>
      <c r="J59" s="79" t="s">
        <v>49</v>
      </c>
      <c r="K59" s="79"/>
      <c r="L59" s="79">
        <v>8</v>
      </c>
      <c r="M59" s="80">
        <v>0.59471937570933864</v>
      </c>
      <c r="N59" s="81">
        <v>0.3339332612969883</v>
      </c>
      <c r="O59" s="53"/>
      <c r="P59" s="53"/>
      <c r="Q59" s="53"/>
    </row>
    <row r="60" spans="2:17" x14ac:dyDescent="0.3">
      <c r="B60" s="100" t="s">
        <v>45</v>
      </c>
      <c r="C60" s="60">
        <v>15</v>
      </c>
      <c r="D60" s="61"/>
      <c r="E60" s="61">
        <v>7</v>
      </c>
      <c r="F60" s="101">
        <v>0.62177813628062317</v>
      </c>
      <c r="G60" s="102">
        <v>0.2177699586314199</v>
      </c>
      <c r="I60" s="78" t="s">
        <v>27</v>
      </c>
      <c r="J60" s="79" t="s">
        <v>50</v>
      </c>
      <c r="K60" s="79"/>
      <c r="L60" s="79">
        <v>9</v>
      </c>
      <c r="M60" s="80">
        <v>0.83633289320195459</v>
      </c>
      <c r="N60" s="81">
        <v>0.43372237273680775</v>
      </c>
      <c r="O60" s="53"/>
      <c r="P60" s="53"/>
      <c r="Q60" s="53"/>
    </row>
    <row r="61" spans="2:17" ht="15" thickBot="1" x14ac:dyDescent="0.35">
      <c r="B61" s="103" t="s">
        <v>45</v>
      </c>
      <c r="C61" s="63">
        <v>30</v>
      </c>
      <c r="D61" s="64"/>
      <c r="E61" s="104">
        <v>5</v>
      </c>
      <c r="F61" s="105">
        <v>0.29171294551601201</v>
      </c>
      <c r="G61" s="106">
        <v>0.1644971689620256</v>
      </c>
      <c r="I61" s="78" t="s">
        <v>27</v>
      </c>
      <c r="J61" s="79" t="s">
        <v>51</v>
      </c>
      <c r="K61" s="79"/>
      <c r="L61" s="79">
        <v>10</v>
      </c>
      <c r="M61" s="80">
        <v>0.59091110012573467</v>
      </c>
      <c r="N61" s="81">
        <v>0.34333707621794346</v>
      </c>
      <c r="O61" s="53"/>
      <c r="P61" s="53"/>
      <c r="Q61" s="53"/>
    </row>
    <row r="62" spans="2:17" ht="15" thickBot="1" x14ac:dyDescent="0.35">
      <c r="B62" s="54"/>
      <c r="I62" s="82" t="s">
        <v>27</v>
      </c>
      <c r="J62" s="83" t="s">
        <v>52</v>
      </c>
      <c r="K62" s="83"/>
      <c r="L62" s="84">
        <v>10</v>
      </c>
      <c r="M62" s="85">
        <v>0.57257581346352926</v>
      </c>
      <c r="N62" s="86">
        <v>0.23402690196823264</v>
      </c>
      <c r="O62" s="53"/>
      <c r="P62" s="53"/>
      <c r="Q62" s="53"/>
    </row>
    <row r="63" spans="2:17" ht="43.8" thickBot="1" x14ac:dyDescent="0.35">
      <c r="B63" s="55" t="s">
        <v>55</v>
      </c>
      <c r="C63" s="55" t="s">
        <v>56</v>
      </c>
      <c r="D63" s="55" t="s">
        <v>39</v>
      </c>
      <c r="E63" s="56" t="s">
        <v>40</v>
      </c>
      <c r="F63" s="55" t="s">
        <v>57</v>
      </c>
      <c r="G63" s="55" t="s">
        <v>35</v>
      </c>
      <c r="I63" s="51" t="s">
        <v>53</v>
      </c>
      <c r="O63" s="53"/>
      <c r="P63" s="53"/>
      <c r="Q63" s="53"/>
    </row>
    <row r="64" spans="2:17" x14ac:dyDescent="0.3">
      <c r="B64" s="57">
        <v>24</v>
      </c>
      <c r="C64" s="57">
        <v>25</v>
      </c>
      <c r="D64" s="57">
        <v>0</v>
      </c>
      <c r="E64" s="58">
        <v>5</v>
      </c>
      <c r="F64" s="59">
        <v>0.65116986840180213</v>
      </c>
      <c r="G64" s="59">
        <v>0.14443197232037253</v>
      </c>
      <c r="I64" s="51" t="s">
        <v>53</v>
      </c>
      <c r="O64" s="53"/>
      <c r="P64" s="53"/>
      <c r="Q64" s="53"/>
    </row>
    <row r="65" spans="2:17" x14ac:dyDescent="0.3">
      <c r="B65" s="60"/>
      <c r="C65" s="60" t="s">
        <v>36</v>
      </c>
      <c r="D65" s="60">
        <v>4</v>
      </c>
      <c r="E65" s="61">
        <v>4</v>
      </c>
      <c r="F65" s="62">
        <v>0.419454325695232</v>
      </c>
      <c r="G65" s="62">
        <v>0.11797357180911906</v>
      </c>
      <c r="I65" s="51" t="s">
        <v>53</v>
      </c>
      <c r="O65" s="53"/>
      <c r="P65" s="53"/>
      <c r="Q65" s="53"/>
    </row>
    <row r="66" spans="2:17" x14ac:dyDescent="0.3">
      <c r="B66" s="60"/>
      <c r="C66" s="60" t="s">
        <v>36</v>
      </c>
      <c r="D66" s="60">
        <v>8</v>
      </c>
      <c r="E66" s="61">
        <v>5</v>
      </c>
      <c r="F66" s="62">
        <v>0.68271878645426265</v>
      </c>
      <c r="G66" s="62">
        <v>0.4935229905643802</v>
      </c>
      <c r="I66" s="51" t="s">
        <v>53</v>
      </c>
      <c r="O66" s="53"/>
      <c r="P66" s="53"/>
      <c r="Q66" s="53"/>
    </row>
    <row r="67" spans="2:17" x14ac:dyDescent="0.3">
      <c r="B67" s="60"/>
      <c r="C67" s="60" t="s">
        <v>36</v>
      </c>
      <c r="D67" s="60">
        <v>12</v>
      </c>
      <c r="E67" s="61">
        <v>5</v>
      </c>
      <c r="F67" s="62">
        <v>0.5672676441595168</v>
      </c>
      <c r="G67" s="62">
        <v>0.24058490358085166</v>
      </c>
      <c r="I67" s="51" t="s">
        <v>53</v>
      </c>
      <c r="O67" s="53"/>
      <c r="P67" s="53"/>
      <c r="Q67" s="53"/>
    </row>
    <row r="68" spans="2:17" x14ac:dyDescent="0.3">
      <c r="B68" s="66"/>
      <c r="C68" s="66" t="s">
        <v>36</v>
      </c>
      <c r="D68" s="66">
        <v>20</v>
      </c>
      <c r="E68" s="67">
        <v>4</v>
      </c>
      <c r="F68" s="68">
        <v>0.50877183334995812</v>
      </c>
      <c r="G68" s="68">
        <v>0.24303933240093428</v>
      </c>
      <c r="H68" s="1">
        <v>100</v>
      </c>
      <c r="I68" s="51" t="s">
        <v>53</v>
      </c>
      <c r="O68" s="53"/>
      <c r="P68" s="53"/>
      <c r="Q68" s="53"/>
    </row>
    <row r="69" spans="2:17" x14ac:dyDescent="0.3">
      <c r="B69" s="17">
        <v>24</v>
      </c>
      <c r="C69" s="60">
        <v>30</v>
      </c>
      <c r="D69" s="60">
        <v>0</v>
      </c>
      <c r="E69" s="61">
        <v>4</v>
      </c>
      <c r="F69" s="62">
        <v>0.82640430574557056</v>
      </c>
      <c r="G69" s="62">
        <v>0.41069641447153893</v>
      </c>
      <c r="I69" s="51" t="s">
        <v>53</v>
      </c>
      <c r="O69" s="53"/>
      <c r="P69" s="53"/>
      <c r="Q69" s="53"/>
    </row>
    <row r="70" spans="2:17" x14ac:dyDescent="0.3">
      <c r="B70" s="17"/>
      <c r="C70" s="60" t="s">
        <v>36</v>
      </c>
      <c r="D70" s="60">
        <v>4</v>
      </c>
      <c r="E70" s="61">
        <v>4</v>
      </c>
      <c r="F70" s="62">
        <v>0.76998442572344539</v>
      </c>
      <c r="G70" s="62">
        <v>0.40541500055100571</v>
      </c>
      <c r="I70" s="51" t="s">
        <v>53</v>
      </c>
      <c r="O70" s="53"/>
      <c r="P70" s="53"/>
      <c r="Q70" s="53"/>
    </row>
    <row r="71" spans="2:17" x14ac:dyDescent="0.3">
      <c r="B71" s="17"/>
      <c r="C71" s="60" t="s">
        <v>36</v>
      </c>
      <c r="D71" s="60">
        <v>8</v>
      </c>
      <c r="E71" s="61">
        <v>4</v>
      </c>
      <c r="F71" s="62">
        <v>1.0283505266365696</v>
      </c>
      <c r="G71" s="62">
        <v>0.29731658148532358</v>
      </c>
      <c r="I71" s="51" t="s">
        <v>53</v>
      </c>
      <c r="O71" s="53"/>
      <c r="P71" s="53"/>
      <c r="Q71" s="53"/>
    </row>
    <row r="72" spans="2:17" x14ac:dyDescent="0.3">
      <c r="B72" s="17"/>
      <c r="C72" s="60" t="s">
        <v>36</v>
      </c>
      <c r="D72" s="60">
        <v>12</v>
      </c>
      <c r="E72" s="61">
        <v>5</v>
      </c>
      <c r="F72" s="62">
        <v>0.61455455609195264</v>
      </c>
      <c r="G72" s="62">
        <v>0.45381951746500432</v>
      </c>
      <c r="I72" s="51" t="s">
        <v>53</v>
      </c>
      <c r="O72" s="53"/>
      <c r="P72" s="53"/>
      <c r="Q72" s="53"/>
    </row>
    <row r="73" spans="2:17" ht="15" thickBot="1" x14ac:dyDescent="0.35">
      <c r="B73" s="14"/>
      <c r="C73" s="63" t="s">
        <v>36</v>
      </c>
      <c r="D73" s="63">
        <v>20</v>
      </c>
      <c r="E73" s="64">
        <v>6</v>
      </c>
      <c r="F73" s="110">
        <v>0.61511180020590994</v>
      </c>
      <c r="G73" s="65">
        <v>0.24023876198471536</v>
      </c>
    </row>
    <row r="74" spans="2:17" ht="15" thickBot="1" x14ac:dyDescent="0.35">
      <c r="B74" s="13">
        <v>30</v>
      </c>
      <c r="C74" s="57">
        <v>25</v>
      </c>
      <c r="D74" s="57">
        <v>0</v>
      </c>
      <c r="E74" s="58">
        <v>2</v>
      </c>
      <c r="F74" s="59">
        <v>0.22955781144027679</v>
      </c>
      <c r="G74" s="59">
        <v>1.4296142806345759E-2</v>
      </c>
    </row>
    <row r="75" spans="2:17" x14ac:dyDescent="0.3">
      <c r="B75" s="17"/>
      <c r="C75" s="60" t="s">
        <v>36</v>
      </c>
      <c r="D75" s="60">
        <v>5</v>
      </c>
      <c r="E75" s="61">
        <v>4</v>
      </c>
      <c r="F75" s="62">
        <v>0.2649308508897491</v>
      </c>
      <c r="G75" s="62">
        <v>0.15806052501986942</v>
      </c>
      <c r="I75" s="69" t="s">
        <v>48</v>
      </c>
      <c r="J75" s="70">
        <v>0.47399999999999998</v>
      </c>
      <c r="K75" s="70">
        <v>1</v>
      </c>
      <c r="L75" s="70">
        <v>0.47399999999999998</v>
      </c>
      <c r="M75" s="70">
        <v>4.3920000000000003</v>
      </c>
      <c r="N75" s="71" t="s">
        <v>54</v>
      </c>
    </row>
    <row r="76" spans="2:17" x14ac:dyDescent="0.3">
      <c r="B76" s="17"/>
      <c r="C76" s="60" t="s">
        <v>36</v>
      </c>
      <c r="D76" s="60">
        <v>15</v>
      </c>
      <c r="E76" s="61">
        <v>4</v>
      </c>
      <c r="F76" s="111">
        <v>0.62503461885196443</v>
      </c>
      <c r="G76" s="62">
        <v>0.30541372636884767</v>
      </c>
      <c r="I76" s="72" t="s">
        <v>27</v>
      </c>
      <c r="J76" s="17">
        <v>0.56699999999999995</v>
      </c>
      <c r="K76" s="17">
        <v>4</v>
      </c>
      <c r="L76" s="17">
        <v>0.14199999999999999</v>
      </c>
      <c r="M76" s="17">
        <v>1.3140000000000001</v>
      </c>
      <c r="N76" s="73">
        <v>0.28299999999999997</v>
      </c>
    </row>
    <row r="77" spans="2:17" ht="15" thickBot="1" x14ac:dyDescent="0.35">
      <c r="B77" s="24"/>
      <c r="C77" s="66" t="s">
        <v>36</v>
      </c>
      <c r="D77" s="66">
        <v>30</v>
      </c>
      <c r="E77" s="67">
        <v>5</v>
      </c>
      <c r="F77" s="112">
        <v>0.29171294551601212</v>
      </c>
      <c r="G77" s="68">
        <v>0.1644971689620256</v>
      </c>
      <c r="H77" s="1">
        <f>+(F77*H68)/F68</f>
        <v>57.336693266853416</v>
      </c>
      <c r="I77" s="26" t="s">
        <v>53</v>
      </c>
      <c r="J77" s="27">
        <v>0.17299999999999999</v>
      </c>
      <c r="K77" s="27">
        <v>4</v>
      </c>
      <c r="L77" s="27">
        <v>4.2999999999999997E-2</v>
      </c>
      <c r="M77" s="27">
        <v>0.40100000000000002</v>
      </c>
      <c r="N77" s="28">
        <v>0.80700000000000005</v>
      </c>
    </row>
    <row r="78" spans="2:17" x14ac:dyDescent="0.3">
      <c r="B78" s="17">
        <v>30</v>
      </c>
      <c r="C78" s="60">
        <v>30</v>
      </c>
      <c r="D78" s="60">
        <v>0</v>
      </c>
      <c r="E78" s="61">
        <v>4</v>
      </c>
      <c r="F78" s="62">
        <v>0.35586067669172938</v>
      </c>
      <c r="G78" s="62">
        <v>0.18903970111580673</v>
      </c>
      <c r="H78" s="1">
        <f>+H77-H68</f>
        <v>-42.663306733146584</v>
      </c>
    </row>
    <row r="79" spans="2:17" x14ac:dyDescent="0.3">
      <c r="B79" s="17"/>
      <c r="C79" s="60" t="s">
        <v>36</v>
      </c>
      <c r="D79" s="60">
        <v>5</v>
      </c>
      <c r="E79" s="61">
        <v>3</v>
      </c>
      <c r="F79" s="62">
        <v>0.20710586826550775</v>
      </c>
      <c r="G79" s="62">
        <v>8.2776280917204917E-2</v>
      </c>
    </row>
    <row r="80" spans="2:17" ht="15" thickBot="1" x14ac:dyDescent="0.35">
      <c r="B80" s="14"/>
      <c r="C80" s="63" t="s">
        <v>36</v>
      </c>
      <c r="D80" s="63">
        <v>15</v>
      </c>
      <c r="E80" s="64">
        <v>3</v>
      </c>
      <c r="F80" s="110">
        <v>0.61743615951883479</v>
      </c>
      <c r="G80" s="65">
        <v>4.8015203472007106E-2</v>
      </c>
    </row>
  </sheetData>
  <mergeCells count="5">
    <mergeCell ref="A1:E2"/>
    <mergeCell ref="H1:L2"/>
    <mergeCell ref="B53:B54"/>
    <mergeCell ref="C53:G53"/>
    <mergeCell ref="I53:I5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DDF19-6E1F-40AA-A32B-3AD0107EF151}">
  <dimension ref="A1:K136"/>
  <sheetViews>
    <sheetView workbookViewId="0">
      <selection activeCell="K129" sqref="K129"/>
    </sheetView>
  </sheetViews>
  <sheetFormatPr baseColWidth="10" defaultColWidth="10.6640625" defaultRowHeight="14.4" x14ac:dyDescent="0.3"/>
  <cols>
    <col min="1" max="1" width="18" style="4" bestFit="1" customWidth="1"/>
    <col min="2" max="2" width="13.21875" style="4" bestFit="1" customWidth="1"/>
    <col min="3" max="3" width="10.6640625" style="4"/>
    <col min="4" max="4" width="10.77734375" style="5" bestFit="1" customWidth="1"/>
    <col min="5" max="5" width="12.5546875" style="5" bestFit="1" customWidth="1"/>
    <col min="6" max="6" width="11.5546875" style="5" bestFit="1" customWidth="1"/>
    <col min="7" max="8" width="10.77734375" style="5" bestFit="1" customWidth="1"/>
    <col min="9" max="16384" width="10.6640625" style="5"/>
  </cols>
  <sheetData>
    <row r="1" spans="1:11" s="4" customFormat="1" x14ac:dyDescent="0.3">
      <c r="I1" s="5"/>
      <c r="J1" s="5"/>
      <c r="K1"/>
    </row>
    <row r="2" spans="1:11" ht="43.2" x14ac:dyDescent="0.3">
      <c r="A2" s="8" t="s">
        <v>19</v>
      </c>
      <c r="B2" s="8" t="s">
        <v>20</v>
      </c>
      <c r="C2" s="4" t="s">
        <v>11</v>
      </c>
      <c r="D2" s="9" t="s">
        <v>15</v>
      </c>
      <c r="E2" s="8" t="s">
        <v>16</v>
      </c>
      <c r="F2" s="9" t="s">
        <v>14</v>
      </c>
      <c r="G2" s="10" t="s">
        <v>13</v>
      </c>
      <c r="H2" s="9" t="s">
        <v>12</v>
      </c>
      <c r="I2" s="11" t="s">
        <v>17</v>
      </c>
      <c r="J2" s="12" t="s">
        <v>18</v>
      </c>
      <c r="K2"/>
    </row>
    <row r="3" spans="1:11" x14ac:dyDescent="0.3">
      <c r="A3" s="4">
        <v>30</v>
      </c>
      <c r="B3" s="4">
        <v>25</v>
      </c>
      <c r="C3" s="4">
        <v>0</v>
      </c>
      <c r="D3" s="6">
        <v>1.6682350849010978</v>
      </c>
      <c r="E3" s="6">
        <v>166.87982270028422</v>
      </c>
      <c r="F3" s="6">
        <v>105.2390757263784</v>
      </c>
      <c r="G3" s="7">
        <v>0.14036931818181816</v>
      </c>
      <c r="H3" s="7">
        <v>0.10757541768005927</v>
      </c>
      <c r="I3" s="6">
        <v>165.14330620769636</v>
      </c>
      <c r="J3" s="6">
        <v>156.58795796557428</v>
      </c>
      <c r="K3"/>
    </row>
    <row r="4" spans="1:11" x14ac:dyDescent="0.3">
      <c r="A4" s="4">
        <v>30</v>
      </c>
      <c r="B4" s="4">
        <v>25</v>
      </c>
      <c r="C4" s="4">
        <v>0</v>
      </c>
      <c r="D4" s="6">
        <v>2.0735980481388436</v>
      </c>
      <c r="E4" s="6">
        <v>256.49229004166108</v>
      </c>
      <c r="F4" s="6">
        <v>125.82932967284377</v>
      </c>
      <c r="G4" s="7">
        <v>3.7840909090909071E-2</v>
      </c>
      <c r="H4" s="7">
        <v>6.0733779022080221E-2</v>
      </c>
      <c r="I4" s="6">
        <v>162.78395879899151</v>
      </c>
      <c r="J4" s="6">
        <v>288.12701370015691</v>
      </c>
      <c r="K4"/>
    </row>
    <row r="5" spans="1:11" x14ac:dyDescent="0.3">
      <c r="A5" s="4">
        <v>30</v>
      </c>
      <c r="B5" s="4">
        <v>25</v>
      </c>
      <c r="C5" s="4">
        <v>0</v>
      </c>
      <c r="D5" s="6">
        <v>2.4802382180973828</v>
      </c>
      <c r="E5" s="6">
        <v>176.40441716032134</v>
      </c>
      <c r="F5" s="6">
        <v>123.54152367879206</v>
      </c>
      <c r="G5" s="7">
        <v>0.16696022727272722</v>
      </c>
      <c r="H5" s="7">
        <v>0.11501370848398755</v>
      </c>
      <c r="I5" s="6">
        <v>124.23015130351588</v>
      </c>
      <c r="J5" s="6">
        <v>187.03207082293233</v>
      </c>
      <c r="K5"/>
    </row>
    <row r="6" spans="1:11" x14ac:dyDescent="0.3">
      <c r="A6" s="4">
        <v>30</v>
      </c>
      <c r="B6" s="4">
        <v>25</v>
      </c>
      <c r="C6" s="4">
        <v>0</v>
      </c>
      <c r="D6" s="6">
        <v>2.4111279376906052</v>
      </c>
      <c r="E6" s="6">
        <v>168.69591101573062</v>
      </c>
      <c r="F6" s="6">
        <v>109.81468771448182</v>
      </c>
      <c r="G6" s="7">
        <v>5.7272727272727274E-2</v>
      </c>
      <c r="H6" s="7">
        <v>4.5733890810027641E-2</v>
      </c>
      <c r="I6" s="6">
        <v>65.385159197590625</v>
      </c>
      <c r="J6" s="6">
        <v>119.88215439663038</v>
      </c>
      <c r="K6"/>
    </row>
    <row r="7" spans="1:11" x14ac:dyDescent="0.3">
      <c r="A7" s="4">
        <v>30</v>
      </c>
      <c r="B7" s="4">
        <v>25</v>
      </c>
      <c r="C7" s="4">
        <v>0</v>
      </c>
      <c r="D7" s="6">
        <v>1.9509784966002266</v>
      </c>
      <c r="E7" s="6">
        <v>102.24771275730478</v>
      </c>
      <c r="F7" s="6">
        <v>118.96591169068864</v>
      </c>
      <c r="G7" s="7">
        <v>7.0312499999999986E-2</v>
      </c>
      <c r="H7" s="7">
        <v>3.5114104257723655E-2</v>
      </c>
      <c r="I7" s="6">
        <v>58.069742587675542</v>
      </c>
      <c r="J7" s="6">
        <v>107.57470765088148</v>
      </c>
      <c r="K7"/>
    </row>
    <row r="8" spans="1:11" x14ac:dyDescent="0.3">
      <c r="A8" s="4">
        <v>30</v>
      </c>
      <c r="B8" s="4">
        <v>25</v>
      </c>
      <c r="C8" s="4">
        <v>0</v>
      </c>
      <c r="D8" s="6">
        <v>1.7239251314463777</v>
      </c>
      <c r="E8" s="6">
        <v>258.56956619960721</v>
      </c>
      <c r="F8" s="6">
        <v>137.26835964310229</v>
      </c>
      <c r="G8" s="7">
        <v>1.7897727272727232E-2</v>
      </c>
      <c r="H8" s="7">
        <v>6.091661149977428E-2</v>
      </c>
      <c r="I8" s="6">
        <v>167.11404524680796</v>
      </c>
      <c r="J8" s="6">
        <v>172.8718805736315</v>
      </c>
      <c r="K8"/>
    </row>
    <row r="9" spans="1:11" x14ac:dyDescent="0.3">
      <c r="A9" s="4">
        <v>30</v>
      </c>
      <c r="B9" s="4">
        <v>25</v>
      </c>
      <c r="C9" s="4">
        <v>5</v>
      </c>
      <c r="D9" s="6">
        <v>2.6570218061798889</v>
      </c>
      <c r="E9" s="6">
        <v>330.162648883364</v>
      </c>
      <c r="F9" s="6">
        <v>118.96591169068864</v>
      </c>
      <c r="G9" s="7">
        <v>5.6249999999999939E-2</v>
      </c>
      <c r="H9" s="7">
        <v>0.10993433578800678</v>
      </c>
      <c r="I9" s="6">
        <v>112.62250589341761</v>
      </c>
      <c r="J9" s="6">
        <v>201.1857795418052</v>
      </c>
      <c r="K9"/>
    </row>
    <row r="10" spans="1:11" x14ac:dyDescent="0.3">
      <c r="A10" s="4">
        <v>30</v>
      </c>
      <c r="B10" s="4">
        <v>25</v>
      </c>
      <c r="C10" s="4">
        <v>5</v>
      </c>
      <c r="D10" s="6">
        <v>0.69199887185475883</v>
      </c>
      <c r="E10" s="6">
        <v>79.243983584153227</v>
      </c>
      <c r="F10" s="6">
        <v>144.13177762525743</v>
      </c>
      <c r="G10" s="7">
        <v>0.20786931818181814</v>
      </c>
      <c r="H10" s="7">
        <v>9.7471142885715095E-2</v>
      </c>
      <c r="I10" s="6">
        <v>138.20185694561999</v>
      </c>
      <c r="J10" s="6">
        <v>145.74291675998128</v>
      </c>
      <c r="K10"/>
    </row>
    <row r="11" spans="1:11" x14ac:dyDescent="0.3">
      <c r="A11" s="4">
        <v>30</v>
      </c>
      <c r="B11" s="4">
        <v>25</v>
      </c>
      <c r="C11" s="4">
        <v>5</v>
      </c>
      <c r="D11" s="6">
        <v>2.5397003851901698</v>
      </c>
      <c r="E11" s="6">
        <v>206.74438310457131</v>
      </c>
      <c r="F11" s="6">
        <v>91.512239762068177</v>
      </c>
      <c r="G11" s="7">
        <v>3.0681818181818157E-2</v>
      </c>
      <c r="H11" s="7">
        <v>0.10340047596647911</v>
      </c>
      <c r="I11" s="6">
        <v>77.478573434434495</v>
      </c>
      <c r="J11" s="6">
        <v>139.09426130034956</v>
      </c>
      <c r="K11"/>
    </row>
    <row r="12" spans="1:11" x14ac:dyDescent="0.3">
      <c r="A12" s="4">
        <v>30</v>
      </c>
      <c r="B12" s="4">
        <v>25</v>
      </c>
      <c r="C12" s="4">
        <v>5</v>
      </c>
      <c r="D12" s="6">
        <v>1.4874455843961523</v>
      </c>
      <c r="E12" s="6">
        <v>325.78794259703767</v>
      </c>
      <c r="F12" s="6">
        <v>123.54152367879206</v>
      </c>
      <c r="G12" s="7">
        <v>5.6323051948051914E-2</v>
      </c>
      <c r="H12" s="7">
        <v>4.9829169801183876E-2</v>
      </c>
      <c r="I12" s="6">
        <v>283.5541854999114</v>
      </c>
      <c r="J12" s="6">
        <v>233.05804918502039</v>
      </c>
      <c r="K12"/>
    </row>
    <row r="13" spans="1:11" x14ac:dyDescent="0.3">
      <c r="A13" s="4">
        <v>30</v>
      </c>
      <c r="B13" s="4">
        <v>25</v>
      </c>
      <c r="C13" s="4">
        <v>5</v>
      </c>
      <c r="D13" s="6">
        <v>1.0628059534229306</v>
      </c>
      <c r="E13" s="6">
        <v>111.35416295173154</v>
      </c>
      <c r="F13" s="6">
        <v>114.39029970258522</v>
      </c>
      <c r="G13" s="7">
        <v>2.2244318181818174E-2</v>
      </c>
      <c r="H13" s="7">
        <v>0.10762622320266288</v>
      </c>
      <c r="I13" s="6">
        <v>101.09467891032445</v>
      </c>
      <c r="J13" s="6">
        <v>124.81605287728614</v>
      </c>
      <c r="K13"/>
    </row>
    <row r="14" spans="1:11" x14ac:dyDescent="0.3">
      <c r="A14" s="4">
        <v>30</v>
      </c>
      <c r="B14" s="4">
        <v>25</v>
      </c>
      <c r="C14" s="4">
        <v>5</v>
      </c>
      <c r="D14" s="6">
        <v>2.2245376498467166</v>
      </c>
      <c r="E14" s="6">
        <v>213.66976408721916</v>
      </c>
      <c r="F14" s="6">
        <v>125.82932967284377</v>
      </c>
      <c r="G14" s="7">
        <v>5.8039772727272697E-2</v>
      </c>
      <c r="H14" s="7">
        <v>7.7315041784291438E-2</v>
      </c>
      <c r="I14" s="6">
        <v>173.10124886390804</v>
      </c>
      <c r="J14" s="6">
        <v>81.558726374845719</v>
      </c>
      <c r="K14"/>
    </row>
    <row r="15" spans="1:11" x14ac:dyDescent="0.3">
      <c r="A15" s="4">
        <v>30</v>
      </c>
      <c r="B15" s="4">
        <v>25</v>
      </c>
      <c r="C15" s="4">
        <v>5</v>
      </c>
      <c r="D15" s="6">
        <v>2.7928820606051299</v>
      </c>
      <c r="E15" s="6">
        <v>1045.7620067731043</v>
      </c>
      <c r="F15" s="6">
        <v>134.98055364905059</v>
      </c>
      <c r="G15" s="7">
        <v>3.8352272727271912E-3</v>
      </c>
      <c r="H15" s="7">
        <v>0.16306178873095464</v>
      </c>
      <c r="I15" s="6">
        <v>644.33375916094576</v>
      </c>
      <c r="J15" s="6">
        <v>729.02244238078254</v>
      </c>
      <c r="K15"/>
    </row>
    <row r="16" spans="1:11" x14ac:dyDescent="0.3">
      <c r="A16" s="4">
        <v>30</v>
      </c>
      <c r="B16" s="4">
        <v>25</v>
      </c>
      <c r="C16" s="4">
        <v>5</v>
      </c>
      <c r="D16" s="6">
        <v>0.50882870340379649</v>
      </c>
      <c r="E16" s="6">
        <v>255.40656892970446</v>
      </c>
      <c r="F16" s="6">
        <v>114.39029970258522</v>
      </c>
      <c r="G16" s="7">
        <v>1.5340909090909105E-2</v>
      </c>
      <c r="H16" s="7">
        <v>8.3766711245454428E-2</v>
      </c>
      <c r="I16" s="6">
        <v>275.24250595345671</v>
      </c>
      <c r="J16" s="6">
        <v>176.71708674433506</v>
      </c>
      <c r="K16"/>
    </row>
    <row r="17" spans="1:11" x14ac:dyDescent="0.3">
      <c r="A17" s="4">
        <v>30</v>
      </c>
      <c r="B17" s="4">
        <v>25</v>
      </c>
      <c r="C17" s="4">
        <v>15</v>
      </c>
      <c r="D17" s="6">
        <v>0.77383485061782076</v>
      </c>
      <c r="E17" s="6">
        <v>121.60838295075931</v>
      </c>
      <c r="F17" s="6">
        <v>114.39029970258522</v>
      </c>
      <c r="G17" s="7">
        <v>0.10252840909090905</v>
      </c>
      <c r="H17" s="7">
        <v>8.6977569721238851E-2</v>
      </c>
      <c r="I17" s="6">
        <v>115.4085922322439</v>
      </c>
      <c r="J17" s="6">
        <v>248.8162523662175</v>
      </c>
      <c r="K17"/>
    </row>
    <row r="18" spans="1:11" x14ac:dyDescent="0.3">
      <c r="A18" s="4">
        <v>30</v>
      </c>
      <c r="B18" s="4">
        <v>25</v>
      </c>
      <c r="C18" s="4">
        <v>15</v>
      </c>
      <c r="D18" s="6">
        <v>2.1866840492191808</v>
      </c>
      <c r="E18" s="6">
        <v>331.68773025581208</v>
      </c>
      <c r="F18" s="6">
        <v>112.10249370853352</v>
      </c>
      <c r="G18" s="7">
        <v>6.64772727272728E-3</v>
      </c>
      <c r="H18" s="7">
        <v>8.4543075238871224E-2</v>
      </c>
      <c r="I18" s="6">
        <v>160.69875205861976</v>
      </c>
      <c r="J18" s="6">
        <v>324.34164422695551</v>
      </c>
      <c r="K18"/>
    </row>
    <row r="19" spans="1:11" x14ac:dyDescent="0.3">
      <c r="A19" s="4">
        <v>30</v>
      </c>
      <c r="B19" s="4">
        <v>25</v>
      </c>
      <c r="C19" s="4">
        <v>15</v>
      </c>
      <c r="D19" s="6">
        <v>3.5053587693578026</v>
      </c>
      <c r="E19" s="6">
        <v>137.49163597815735</v>
      </c>
      <c r="F19" s="6">
        <v>164.72203157172271</v>
      </c>
      <c r="G19" s="7">
        <v>0.25056818181818186</v>
      </c>
      <c r="H19" s="7">
        <v>3.0551212247580048E-2</v>
      </c>
      <c r="I19" s="6">
        <v>312.72263396480355</v>
      </c>
      <c r="J19" s="6">
        <v>376.70406186231884</v>
      </c>
      <c r="K19"/>
    </row>
    <row r="20" spans="1:11" x14ac:dyDescent="0.3">
      <c r="A20" s="4">
        <v>30</v>
      </c>
      <c r="B20" s="4">
        <v>25</v>
      </c>
      <c r="C20" s="4">
        <v>15</v>
      </c>
      <c r="D20" s="6">
        <v>2.5315219915774017</v>
      </c>
      <c r="E20" s="6">
        <v>193.58543931671343</v>
      </c>
      <c r="F20" s="6">
        <v>125.82932967284377</v>
      </c>
      <c r="G20" s="7">
        <v>0.16133522727272723</v>
      </c>
      <c r="H20" s="7">
        <v>7.1102992399885115E-2</v>
      </c>
      <c r="I20" s="6">
        <v>111.80043301178148</v>
      </c>
      <c r="J20" s="6">
        <v>151.49799084275634</v>
      </c>
      <c r="K20"/>
    </row>
    <row r="21" spans="1:11" x14ac:dyDescent="0.3">
      <c r="A21" s="4">
        <v>30</v>
      </c>
      <c r="B21" s="4">
        <v>25</v>
      </c>
      <c r="C21" s="4">
        <v>15</v>
      </c>
      <c r="D21" s="6">
        <v>2.2493499151930516</v>
      </c>
      <c r="E21" s="6">
        <v>200.51764480376261</v>
      </c>
      <c r="F21" s="6">
        <v>118.96591169068864</v>
      </c>
      <c r="G21" s="7">
        <v>0.15928977272727268</v>
      </c>
      <c r="H21" s="7">
        <v>0.11866976825568716</v>
      </c>
      <c r="I21" s="6">
        <v>118.31784591970316</v>
      </c>
      <c r="J21" s="6">
        <v>86.303640703466556</v>
      </c>
      <c r="K21"/>
    </row>
    <row r="22" spans="1:11" x14ac:dyDescent="0.3">
      <c r="A22" s="4">
        <v>30</v>
      </c>
      <c r="B22" s="4">
        <v>25</v>
      </c>
      <c r="C22" s="4">
        <v>15</v>
      </c>
      <c r="D22" s="6">
        <v>2.2493499151930516</v>
      </c>
      <c r="E22" s="6">
        <v>245.66351038037678</v>
      </c>
      <c r="F22" s="6">
        <v>144.13177762525743</v>
      </c>
      <c r="G22" s="7">
        <v>0.13607386363636359</v>
      </c>
      <c r="H22" s="7">
        <v>6.8196503659432847E-2</v>
      </c>
      <c r="I22" s="6">
        <v>308.78252005299146</v>
      </c>
      <c r="J22" s="6">
        <v>289.96040996744023</v>
      </c>
      <c r="K22"/>
    </row>
    <row r="23" spans="1:11" x14ac:dyDescent="0.3">
      <c r="A23" s="4">
        <v>30</v>
      </c>
      <c r="B23" s="4">
        <v>25</v>
      </c>
      <c r="C23" s="4">
        <v>30</v>
      </c>
      <c r="D23" s="6">
        <v>1.3324704852758595</v>
      </c>
      <c r="E23" s="6">
        <v>377.85322726395623</v>
      </c>
      <c r="F23" s="6">
        <v>118.96591169068864</v>
      </c>
      <c r="G23" s="7">
        <v>0.19150568181818187</v>
      </c>
      <c r="H23" s="7">
        <v>0.1206737769345043</v>
      </c>
      <c r="I23" s="6">
        <v>85.857084297626898</v>
      </c>
      <c r="J23" s="6">
        <v>104.83465104238445</v>
      </c>
      <c r="K23"/>
    </row>
    <row r="24" spans="1:11" x14ac:dyDescent="0.3">
      <c r="A24" s="4">
        <v>30</v>
      </c>
      <c r="B24" s="4">
        <v>25</v>
      </c>
      <c r="C24" s="4">
        <v>30</v>
      </c>
      <c r="D24" s="6">
        <v>2.4715178844939527</v>
      </c>
      <c r="E24" s="6">
        <v>183.27267359761396</v>
      </c>
      <c r="F24" s="6">
        <v>134.98055364905059</v>
      </c>
      <c r="G24" s="7">
        <v>0.39451704545454541</v>
      </c>
      <c r="H24" s="7">
        <v>6.6176960995788472E-2</v>
      </c>
      <c r="I24" s="6">
        <v>143.03401366524949</v>
      </c>
      <c r="J24" s="6">
        <v>88.703963720291625</v>
      </c>
      <c r="K24"/>
    </row>
    <row r="25" spans="1:11" x14ac:dyDescent="0.3">
      <c r="A25" s="4">
        <v>30</v>
      </c>
      <c r="B25" s="4">
        <v>25</v>
      </c>
      <c r="C25" s="4">
        <v>30</v>
      </c>
      <c r="D25" s="6">
        <v>0.6280557843473612</v>
      </c>
      <c r="E25" s="6">
        <v>185.58806563971126</v>
      </c>
      <c r="F25" s="6">
        <v>84.648821779913106</v>
      </c>
      <c r="G25" s="7">
        <v>0.455625</v>
      </c>
      <c r="H25" s="7">
        <v>0.15548567764167209</v>
      </c>
      <c r="I25" s="6">
        <v>134.62286182063067</v>
      </c>
      <c r="J25" s="6">
        <v>123.22186202732962</v>
      </c>
      <c r="K25"/>
    </row>
    <row r="26" spans="1:11" x14ac:dyDescent="0.3">
      <c r="A26" s="4">
        <v>30</v>
      </c>
      <c r="B26" s="4">
        <v>30</v>
      </c>
      <c r="C26" s="4">
        <v>0</v>
      </c>
      <c r="D26" s="6">
        <v>2.2008435359768672</v>
      </c>
      <c r="E26" s="6">
        <v>298.82599087733507</v>
      </c>
      <c r="F26" s="6">
        <v>153.28300160146418</v>
      </c>
      <c r="G26" s="7">
        <v>1.4062499999999985E-2</v>
      </c>
      <c r="H26" s="7">
        <v>7.6798982371444488E-2</v>
      </c>
      <c r="I26" s="6">
        <v>112.75125024082024</v>
      </c>
      <c r="J26" s="6">
        <v>125.63424736239163</v>
      </c>
      <c r="K26"/>
    </row>
    <row r="27" spans="1:11" x14ac:dyDescent="0.3">
      <c r="A27" s="4">
        <v>30</v>
      </c>
      <c r="B27" s="4">
        <v>30</v>
      </c>
      <c r="C27" s="4">
        <v>0</v>
      </c>
      <c r="D27" s="6">
        <v>2.1186718805596652</v>
      </c>
      <c r="E27" s="6">
        <v>294.47518015066618</v>
      </c>
      <c r="F27" s="6">
        <v>134.98055364905059</v>
      </c>
      <c r="G27" s="7">
        <v>5.7017045454545424E-2</v>
      </c>
      <c r="H27" s="7">
        <v>0.10692623600234752</v>
      </c>
      <c r="I27" s="6">
        <v>83.039779699808705</v>
      </c>
      <c r="J27" s="6">
        <v>133.78661038604173</v>
      </c>
      <c r="K27"/>
    </row>
    <row r="28" spans="1:11" x14ac:dyDescent="0.3">
      <c r="A28" s="4">
        <v>30</v>
      </c>
      <c r="B28" s="4">
        <v>30</v>
      </c>
      <c r="C28" s="4">
        <v>0</v>
      </c>
      <c r="D28" s="6">
        <v>1.1729307629849732</v>
      </c>
      <c r="E28" s="6">
        <v>84.322233397387734</v>
      </c>
      <c r="F28" s="6">
        <v>153.28300160146418</v>
      </c>
      <c r="G28" s="7">
        <v>0.21656249999999999</v>
      </c>
      <c r="H28" s="7">
        <v>8.5865830300420318E-2</v>
      </c>
      <c r="I28" s="6">
        <v>56.124827620705382</v>
      </c>
      <c r="J28" s="6">
        <v>37.760750707342616</v>
      </c>
      <c r="K28"/>
    </row>
    <row r="29" spans="1:11" x14ac:dyDescent="0.3">
      <c r="A29" s="4">
        <v>30</v>
      </c>
      <c r="B29" s="4">
        <v>30</v>
      </c>
      <c r="C29" s="4">
        <v>0</v>
      </c>
      <c r="D29" s="6">
        <v>1.3214163279428184</v>
      </c>
      <c r="E29" s="6">
        <v>493.2694053781737</v>
      </c>
      <c r="F29" s="6">
        <v>82.361015785861397</v>
      </c>
      <c r="G29" s="7">
        <v>9.5880681818181809E-2</v>
      </c>
      <c r="H29" s="7">
        <v>8.3247113139491041E-2</v>
      </c>
      <c r="I29" s="6">
        <v>103.20440036309893</v>
      </c>
      <c r="J29" s="6">
        <v>147.70956826620628</v>
      </c>
      <c r="K29"/>
    </row>
    <row r="30" spans="1:11" x14ac:dyDescent="0.3">
      <c r="A30" s="4">
        <v>30</v>
      </c>
      <c r="B30" s="4">
        <v>30</v>
      </c>
      <c r="C30" s="4">
        <v>0</v>
      </c>
      <c r="D30" s="6">
        <v>1.9356921429047218</v>
      </c>
      <c r="E30" s="6">
        <v>163.67349247277662</v>
      </c>
      <c r="F30" s="6">
        <v>89.224433768016453</v>
      </c>
      <c r="G30" s="7">
        <v>3.0681818181818157E-2</v>
      </c>
      <c r="H30" s="7">
        <v>8.3511040667775691E-2</v>
      </c>
      <c r="I30" s="6">
        <v>47.059422018662623</v>
      </c>
      <c r="J30" s="6">
        <v>94.456940436957979</v>
      </c>
      <c r="K30"/>
    </row>
    <row r="31" spans="1:11" x14ac:dyDescent="0.3">
      <c r="A31" s="4">
        <v>30</v>
      </c>
      <c r="B31" s="4">
        <v>30</v>
      </c>
      <c r="C31" s="4">
        <v>0</v>
      </c>
      <c r="D31" s="6">
        <v>0.64370026719809925</v>
      </c>
      <c r="E31" s="6">
        <v>134.18858981284171</v>
      </c>
      <c r="F31" s="6">
        <v>116.67810569663695</v>
      </c>
      <c r="G31" s="7">
        <v>3.2471590909090853E-2</v>
      </c>
      <c r="H31" s="7">
        <v>0.11698096909305854</v>
      </c>
      <c r="I31" s="6">
        <v>46.435245229044803</v>
      </c>
      <c r="J31" s="6">
        <v>52.723739204411828</v>
      </c>
      <c r="K31"/>
    </row>
    <row r="32" spans="1:11" x14ac:dyDescent="0.3">
      <c r="A32" s="4">
        <v>30</v>
      </c>
      <c r="B32" s="4">
        <v>30</v>
      </c>
      <c r="C32" s="4">
        <v>0</v>
      </c>
      <c r="D32" s="6">
        <v>1.1531854618917319</v>
      </c>
      <c r="E32" s="6">
        <v>1450.4088245018665</v>
      </c>
      <c r="F32" s="6">
        <v>93.800045756119871</v>
      </c>
      <c r="G32" s="7">
        <v>0.15289772727272724</v>
      </c>
      <c r="H32" s="7">
        <v>7.6976506809463677E-2</v>
      </c>
      <c r="I32" s="6">
        <v>715.5679594616563</v>
      </c>
      <c r="J32" s="6">
        <v>970.07346519458872</v>
      </c>
      <c r="K32"/>
    </row>
    <row r="33" spans="1:11" x14ac:dyDescent="0.3">
      <c r="A33" s="4">
        <v>30</v>
      </c>
      <c r="B33" s="4">
        <v>30</v>
      </c>
      <c r="C33" s="4">
        <v>5</v>
      </c>
      <c r="D33" s="6">
        <v>2.5154800073055048</v>
      </c>
      <c r="E33" s="6">
        <v>174.41509361488301</v>
      </c>
      <c r="F33" s="6">
        <v>134.98055364905059</v>
      </c>
      <c r="G33" s="7">
        <v>3.6051136363636369E-2</v>
      </c>
      <c r="H33" s="7">
        <v>7.4983337911503092E-2</v>
      </c>
      <c r="I33" s="6">
        <v>136.69883754052688</v>
      </c>
      <c r="J33" s="6">
        <v>161.80389788356734</v>
      </c>
      <c r="K33"/>
    </row>
    <row r="34" spans="1:11" x14ac:dyDescent="0.3">
      <c r="A34" s="4">
        <v>30</v>
      </c>
      <c r="B34" s="4">
        <v>30</v>
      </c>
      <c r="C34" s="4">
        <v>5</v>
      </c>
      <c r="D34" s="6">
        <v>2.650246555652612</v>
      </c>
      <c r="E34" s="6">
        <v>376.64951767187051</v>
      </c>
      <c r="F34" s="6">
        <v>146.41958361930907</v>
      </c>
      <c r="G34" s="7">
        <v>1.2272727272727227E-2</v>
      </c>
      <c r="H34" s="7">
        <v>8.1850382540884128E-2</v>
      </c>
      <c r="I34" s="6">
        <v>168.69584808070624</v>
      </c>
      <c r="J34" s="6">
        <v>358.57392445755858</v>
      </c>
      <c r="K34"/>
    </row>
    <row r="35" spans="1:11" x14ac:dyDescent="0.3">
      <c r="A35" s="4">
        <v>30</v>
      </c>
      <c r="B35" s="4">
        <v>30</v>
      </c>
      <c r="C35" s="4">
        <v>5</v>
      </c>
      <c r="D35" s="6">
        <v>0.82007226382987164</v>
      </c>
      <c r="E35" s="6">
        <v>456.66539714968985</v>
      </c>
      <c r="F35" s="6">
        <v>130.40494166094717</v>
      </c>
      <c r="G35" s="7">
        <v>5.5227272727272715E-2</v>
      </c>
      <c r="H35" s="7">
        <v>6.9980004990231742E-2</v>
      </c>
      <c r="I35" s="6">
        <v>141.29675845732802</v>
      </c>
      <c r="J35" s="6">
        <v>229.94336755857262</v>
      </c>
      <c r="K35"/>
    </row>
    <row r="36" spans="1:11" x14ac:dyDescent="0.3">
      <c r="A36" s="4">
        <v>30</v>
      </c>
      <c r="B36" s="4">
        <v>30</v>
      </c>
      <c r="C36" s="4">
        <v>5</v>
      </c>
      <c r="D36" s="6">
        <v>0.98764182729043015</v>
      </c>
      <c r="E36" s="6">
        <v>509.82848118910272</v>
      </c>
      <c r="F36" s="6">
        <v>146.41958361930907</v>
      </c>
      <c r="G36" s="7">
        <v>2.0710227272727252E-2</v>
      </c>
      <c r="H36" s="7">
        <v>8.9026515163086142E-2</v>
      </c>
      <c r="I36" s="6">
        <v>200.50852558905095</v>
      </c>
      <c r="J36" s="6">
        <v>257.55095834909173</v>
      </c>
      <c r="K36"/>
    </row>
    <row r="37" spans="1:11" x14ac:dyDescent="0.3">
      <c r="A37" s="4">
        <v>30</v>
      </c>
      <c r="B37" s="4">
        <v>30</v>
      </c>
      <c r="C37" s="4">
        <v>5</v>
      </c>
      <c r="D37" s="6">
        <v>1.6579688494391567</v>
      </c>
      <c r="E37" s="6">
        <v>125.77784554970557</v>
      </c>
      <c r="F37" s="6">
        <v>134.98055364905059</v>
      </c>
      <c r="G37" s="7">
        <v>7.6704545454542685E-4</v>
      </c>
      <c r="H37" s="7">
        <v>9.9075982341420912E-2</v>
      </c>
      <c r="I37" s="6">
        <v>134.82235272673327</v>
      </c>
      <c r="J37" s="6">
        <v>179.16764349685428</v>
      </c>
      <c r="K37"/>
    </row>
    <row r="38" spans="1:11" x14ac:dyDescent="0.3">
      <c r="A38" s="4">
        <v>30</v>
      </c>
      <c r="B38" s="4">
        <v>30</v>
      </c>
      <c r="C38" s="4">
        <v>5</v>
      </c>
      <c r="D38" s="6">
        <v>1.8830453761396502</v>
      </c>
      <c r="E38" s="6">
        <v>306.9373450726402</v>
      </c>
      <c r="F38" s="6">
        <v>167.0098375657744</v>
      </c>
      <c r="G38" s="7">
        <v>6.64772727272728E-3</v>
      </c>
      <c r="H38" s="7">
        <v>4.8689499981123222E-2</v>
      </c>
      <c r="I38" s="6">
        <v>212.17453416705644</v>
      </c>
      <c r="J38" s="6">
        <v>268.02581391590377</v>
      </c>
      <c r="K38"/>
    </row>
    <row r="39" spans="1:11" x14ac:dyDescent="0.3">
      <c r="A39" s="4">
        <v>30</v>
      </c>
      <c r="B39" s="4">
        <v>30</v>
      </c>
      <c r="C39" s="4">
        <v>5</v>
      </c>
      <c r="D39" s="6">
        <v>1.4462548989200841</v>
      </c>
      <c r="E39" s="6">
        <v>305.87581648930313</v>
      </c>
      <c r="F39" s="6">
        <v>150.99519560741251</v>
      </c>
      <c r="G39" s="7">
        <v>1.3295454545454501E-2</v>
      </c>
      <c r="H39" s="7">
        <v>5.757604307034505E-2</v>
      </c>
      <c r="I39" s="6">
        <v>51.370957677990404</v>
      </c>
      <c r="J39" s="6">
        <v>93.424518438783906</v>
      </c>
      <c r="K39"/>
    </row>
    <row r="40" spans="1:11" x14ac:dyDescent="0.3">
      <c r="A40" s="4">
        <v>30</v>
      </c>
      <c r="B40" s="4">
        <v>30</v>
      </c>
      <c r="C40" s="4">
        <v>15</v>
      </c>
      <c r="D40" s="6">
        <v>1.3141939839491059</v>
      </c>
      <c r="E40" s="6">
        <v>167.89612719223294</v>
      </c>
      <c r="F40" s="6">
        <v>116.67810569663695</v>
      </c>
      <c r="G40" s="7">
        <v>3.2727272727272702E-2</v>
      </c>
      <c r="H40" s="7">
        <v>0.10176880142130514</v>
      </c>
      <c r="I40" s="6">
        <v>266.51425203008461</v>
      </c>
      <c r="J40" s="6">
        <v>76.349750319288844</v>
      </c>
      <c r="K40"/>
    </row>
    <row r="41" spans="1:11" x14ac:dyDescent="0.3">
      <c r="A41" s="4">
        <v>30</v>
      </c>
      <c r="B41" s="4">
        <v>30</v>
      </c>
      <c r="C41" s="4">
        <v>15</v>
      </c>
      <c r="D41" s="6">
        <v>0.8565371821141603</v>
      </c>
      <c r="E41" s="6">
        <v>86.038806715754646</v>
      </c>
      <c r="F41" s="6">
        <v>160.14641958361929</v>
      </c>
      <c r="G41" s="7">
        <v>0.12451704545454544</v>
      </c>
      <c r="H41" s="7">
        <v>8.7678567976730321E-2</v>
      </c>
      <c r="I41" s="6">
        <v>531.44372872279996</v>
      </c>
      <c r="J41" s="6">
        <v>346.35678976488583</v>
      </c>
      <c r="K41"/>
    </row>
    <row r="42" spans="1:11" x14ac:dyDescent="0.3">
      <c r="A42" s="4">
        <v>30</v>
      </c>
      <c r="B42" s="4">
        <v>30</v>
      </c>
      <c r="C42" s="4">
        <v>15</v>
      </c>
      <c r="D42" s="6">
        <v>0.84738082609538701</v>
      </c>
      <c r="E42" s="6">
        <v>266.20018043690254</v>
      </c>
      <c r="F42" s="6">
        <v>138.41226264012812</v>
      </c>
      <c r="G42" s="7">
        <v>3.9630681818181773E-2</v>
      </c>
      <c r="H42" s="7">
        <v>0.14593607849839468</v>
      </c>
      <c r="I42" s="6">
        <v>101.8447146566823</v>
      </c>
      <c r="J42" s="6">
        <v>247.57221348288334</v>
      </c>
      <c r="K42"/>
    </row>
    <row r="43" spans="1:11" x14ac:dyDescent="0.3">
      <c r="A43" s="4">
        <v>30</v>
      </c>
      <c r="B43" s="4">
        <v>30</v>
      </c>
      <c r="C43" s="4">
        <v>15</v>
      </c>
      <c r="D43" s="6">
        <v>0.58756894611327237</v>
      </c>
      <c r="E43" s="6">
        <v>154.24034498261381</v>
      </c>
      <c r="F43" s="6">
        <v>89.224433768016453</v>
      </c>
      <c r="G43" s="7">
        <v>0.12937499999999999</v>
      </c>
      <c r="H43" s="7">
        <v>0.10388935862848857</v>
      </c>
      <c r="I43" s="6">
        <v>128.97488100307885</v>
      </c>
      <c r="J43" s="6">
        <v>119.46238397839242</v>
      </c>
      <c r="K43"/>
    </row>
    <row r="44" spans="1:11" x14ac:dyDescent="0.3">
      <c r="A44" s="4">
        <v>30</v>
      </c>
      <c r="B44" s="4">
        <v>30</v>
      </c>
      <c r="C44" s="4">
        <v>15</v>
      </c>
      <c r="D44" s="6">
        <v>1.0427608280095719</v>
      </c>
      <c r="E44" s="6">
        <v>220.4450027958535</v>
      </c>
      <c r="F44" s="6">
        <v>80.073209791809703</v>
      </c>
      <c r="G44" s="7">
        <v>6.1363636363635865E-3</v>
      </c>
      <c r="H44" s="7">
        <v>9.4952764127404096E-2</v>
      </c>
      <c r="I44" s="6">
        <v>133.48309897072173</v>
      </c>
      <c r="J44" s="6">
        <v>84.674924074463362</v>
      </c>
      <c r="K44"/>
    </row>
    <row r="45" spans="1:11" x14ac:dyDescent="0.3">
      <c r="A45" s="4">
        <v>30</v>
      </c>
      <c r="B45" s="4">
        <v>30</v>
      </c>
      <c r="C45" s="4">
        <v>15</v>
      </c>
      <c r="D45" s="6">
        <v>2.4079784277687413</v>
      </c>
      <c r="E45" s="6">
        <v>129.13698034579795</v>
      </c>
      <c r="F45" s="6">
        <v>118.96591169068864</v>
      </c>
      <c r="G45" s="7">
        <v>2.1477272727272689E-2</v>
      </c>
      <c r="H45" s="7">
        <v>0.16384729341193946</v>
      </c>
      <c r="I45" s="6">
        <v>49.423767813585265</v>
      </c>
      <c r="J45" s="6">
        <v>105.20610132149964</v>
      </c>
      <c r="K45"/>
    </row>
    <row r="46" spans="1:11" x14ac:dyDescent="0.3">
      <c r="A46" s="4">
        <v>30</v>
      </c>
      <c r="B46" s="4">
        <v>30</v>
      </c>
      <c r="C46" s="4">
        <v>15</v>
      </c>
      <c r="D46" s="6">
        <v>0.69129565822882177</v>
      </c>
      <c r="E46" s="6">
        <v>776.78515717633604</v>
      </c>
      <c r="F46" s="6">
        <v>173.87325554792955</v>
      </c>
      <c r="G46" s="7">
        <v>2.5568181818181272E-3</v>
      </c>
      <c r="H46" s="7">
        <v>7.788864692508797E-2</v>
      </c>
      <c r="I46" s="6">
        <v>255.15952359293368</v>
      </c>
      <c r="J46" s="6">
        <v>319.04957499523039</v>
      </c>
      <c r="K46"/>
    </row>
    <row r="47" spans="1:11" x14ac:dyDescent="0.3">
      <c r="A47" s="4">
        <v>24</v>
      </c>
      <c r="B47" s="4">
        <v>25</v>
      </c>
      <c r="C47" s="4">
        <v>0</v>
      </c>
      <c r="D47" s="6">
        <v>4.7405804570831913</v>
      </c>
      <c r="E47" s="6">
        <v>294.21273225238593</v>
      </c>
      <c r="F47" s="6">
        <v>221.66298075700956</v>
      </c>
      <c r="G47" s="7">
        <v>3.6818181818181743E-2</v>
      </c>
      <c r="H47" s="7">
        <v>1.1865974295258805E-2</v>
      </c>
      <c r="I47" s="6">
        <v>210.43042482338041</v>
      </c>
      <c r="J47" s="6">
        <v>100.39741035059805</v>
      </c>
      <c r="K47"/>
    </row>
    <row r="48" spans="1:11" x14ac:dyDescent="0.3">
      <c r="A48" s="4">
        <v>24</v>
      </c>
      <c r="B48" s="4">
        <v>25</v>
      </c>
      <c r="C48" s="4">
        <v>0</v>
      </c>
      <c r="D48" s="6">
        <v>2.1724915168849757</v>
      </c>
      <c r="E48" s="6">
        <v>295.4405995788739</v>
      </c>
      <c r="F48" s="6">
        <v>283.68794326241141</v>
      </c>
      <c r="G48" s="7">
        <v>8.9232954545454476E-2</v>
      </c>
      <c r="H48" s="7">
        <v>6.3979726934646097E-2</v>
      </c>
      <c r="I48" s="6">
        <v>417.23829337244734</v>
      </c>
      <c r="J48" s="6">
        <v>245.64509486088008</v>
      </c>
      <c r="K48"/>
    </row>
    <row r="49" spans="1:11" x14ac:dyDescent="0.3">
      <c r="A49" s="4">
        <v>24</v>
      </c>
      <c r="B49" s="4">
        <v>25</v>
      </c>
      <c r="C49" s="4">
        <v>0</v>
      </c>
      <c r="D49" s="6">
        <v>2.0852627933126864</v>
      </c>
      <c r="E49" s="6">
        <v>724.43474345767083</v>
      </c>
      <c r="F49" s="6">
        <v>148.70738961336082</v>
      </c>
      <c r="G49" s="7">
        <v>0.13295454545454541</v>
      </c>
      <c r="H49" s="7">
        <v>6.229960265420896E-2</v>
      </c>
      <c r="I49" s="6">
        <v>226.79365032629724</v>
      </c>
      <c r="J49" s="6">
        <v>146.71586338665753</v>
      </c>
      <c r="K49"/>
    </row>
    <row r="50" spans="1:11" x14ac:dyDescent="0.3">
      <c r="A50" s="4">
        <v>24</v>
      </c>
      <c r="B50" s="4">
        <v>25</v>
      </c>
      <c r="C50" s="4">
        <v>0</v>
      </c>
      <c r="D50" s="6">
        <v>4.3812801058423121</v>
      </c>
      <c r="E50" s="6">
        <v>269.46664606397417</v>
      </c>
      <c r="F50" s="6">
        <v>139.55616563715401</v>
      </c>
      <c r="G50" s="7">
        <v>0.15443181818181814</v>
      </c>
      <c r="H50" s="7">
        <v>5.3725477340969698E-2</v>
      </c>
      <c r="I50" s="6">
        <v>63.77624060047247</v>
      </c>
      <c r="J50" s="6">
        <v>58.87104533170023</v>
      </c>
      <c r="K50"/>
    </row>
    <row r="51" spans="1:11" x14ac:dyDescent="0.3">
      <c r="A51" s="4">
        <v>24</v>
      </c>
      <c r="B51" s="4">
        <v>25</v>
      </c>
      <c r="C51" s="4">
        <v>0</v>
      </c>
      <c r="D51" s="6">
        <v>2.961966456740786</v>
      </c>
      <c r="E51" s="6">
        <v>346.050592309195</v>
      </c>
      <c r="F51" s="6">
        <v>134.98055364905059</v>
      </c>
      <c r="G51" s="7">
        <v>2.2244318181818115E-2</v>
      </c>
      <c r="H51" s="7">
        <v>3.650053967030948E-2</v>
      </c>
      <c r="I51" s="6">
        <v>104.86312248660856</v>
      </c>
      <c r="J51" s="6">
        <v>94.294581217921049</v>
      </c>
      <c r="K51"/>
    </row>
    <row r="52" spans="1:11" x14ac:dyDescent="0.3">
      <c r="A52" s="4">
        <v>24</v>
      </c>
      <c r="B52" s="4">
        <v>25</v>
      </c>
      <c r="C52" s="4">
        <v>0</v>
      </c>
      <c r="D52" s="6">
        <v>3.4634000293776248</v>
      </c>
      <c r="E52" s="6">
        <v>423.71815305134231</v>
      </c>
      <c r="F52" s="6">
        <v>141.8439716312057</v>
      </c>
      <c r="G52" s="7">
        <v>3.2471590909090853E-2</v>
      </c>
      <c r="H52" s="7">
        <v>8.8907817130095573E-2</v>
      </c>
      <c r="I52" s="6">
        <v>25.413260967621817</v>
      </c>
      <c r="J52" s="6">
        <v>70.064491706298284</v>
      </c>
      <c r="K52"/>
    </row>
    <row r="53" spans="1:11" x14ac:dyDescent="0.3">
      <c r="A53" s="4">
        <v>24</v>
      </c>
      <c r="B53" s="4">
        <v>25</v>
      </c>
      <c r="C53" s="4">
        <v>0</v>
      </c>
      <c r="D53" s="6">
        <v>2.3958870016250073</v>
      </c>
      <c r="E53" s="6">
        <v>249.55891581793747</v>
      </c>
      <c r="F53" s="6">
        <v>208.19034545870511</v>
      </c>
      <c r="G53" s="7">
        <v>2.9147727272727238E-2</v>
      </c>
      <c r="H53" s="7">
        <v>3.6380560873563915E-2</v>
      </c>
      <c r="I53" s="6">
        <v>106.79869668192838</v>
      </c>
      <c r="J53" s="6">
        <v>70.766208454700234</v>
      </c>
      <c r="K53"/>
    </row>
    <row r="54" spans="1:11" x14ac:dyDescent="0.3">
      <c r="A54" s="4">
        <v>24</v>
      </c>
      <c r="B54" s="4">
        <v>25</v>
      </c>
      <c r="C54" s="4">
        <v>0</v>
      </c>
      <c r="D54" s="6">
        <v>4.234261756584794</v>
      </c>
      <c r="E54" s="6">
        <v>483.95460449746685</v>
      </c>
      <c r="F54" s="6">
        <v>265.38549530999774</v>
      </c>
      <c r="G54" s="7">
        <v>7.1043019480519429E-2</v>
      </c>
      <c r="H54" s="7">
        <v>8.4416171463791601E-2</v>
      </c>
      <c r="I54" s="6">
        <v>158.92567547465109</v>
      </c>
      <c r="J54" s="6">
        <v>110.299222304997</v>
      </c>
      <c r="K54"/>
    </row>
    <row r="55" spans="1:11" x14ac:dyDescent="0.3">
      <c r="A55" s="4">
        <v>24</v>
      </c>
      <c r="B55" s="4">
        <v>25</v>
      </c>
      <c r="C55" s="4">
        <v>0</v>
      </c>
      <c r="D55" s="6">
        <v>1.6657846997781283</v>
      </c>
      <c r="E55" s="6">
        <v>300.19249443058777</v>
      </c>
      <c r="F55" s="6">
        <v>150.99519560741248</v>
      </c>
      <c r="G55" s="7">
        <v>0.1</v>
      </c>
      <c r="H55" s="7">
        <v>3.7924282443344864E-2</v>
      </c>
      <c r="I55" s="6">
        <v>131.38471558447631</v>
      </c>
      <c r="J55" s="6">
        <v>90.69111533076763</v>
      </c>
      <c r="K55"/>
    </row>
    <row r="56" spans="1:11" x14ac:dyDescent="0.3">
      <c r="A56" s="4">
        <v>24</v>
      </c>
      <c r="B56" s="4">
        <v>25</v>
      </c>
      <c r="C56" s="4">
        <v>4</v>
      </c>
      <c r="D56" s="6">
        <v>1.2886918301843775</v>
      </c>
      <c r="E56" s="6">
        <v>868.61620889015194</v>
      </c>
      <c r="F56" s="6">
        <v>150.99519560741248</v>
      </c>
      <c r="G56" s="7">
        <v>3.8607954545454494E-2</v>
      </c>
      <c r="H56" s="7">
        <v>3.9917219114875918E-2</v>
      </c>
      <c r="I56" s="6">
        <v>228.44478948086689</v>
      </c>
      <c r="J56" s="6">
        <v>114.93168918952144</v>
      </c>
      <c r="K56"/>
    </row>
    <row r="57" spans="1:11" x14ac:dyDescent="0.3">
      <c r="A57" s="4">
        <v>24</v>
      </c>
      <c r="B57" s="4">
        <v>25</v>
      </c>
      <c r="C57" s="4">
        <v>4</v>
      </c>
      <c r="D57" s="6">
        <v>2.5149569482536984</v>
      </c>
      <c r="E57" s="6">
        <v>310.2003287268389</v>
      </c>
      <c r="F57" s="6">
        <v>109.81468771448182</v>
      </c>
      <c r="G57" s="7">
        <v>7.9261363636363418E-3</v>
      </c>
      <c r="H57" s="7">
        <v>6.9586430017668635E-2</v>
      </c>
      <c r="I57" s="6">
        <v>176.76750645180417</v>
      </c>
      <c r="J57" s="6">
        <v>93.890273230453644</v>
      </c>
      <c r="K57"/>
    </row>
    <row r="58" spans="1:11" x14ac:dyDescent="0.3">
      <c r="A58" s="4">
        <v>24</v>
      </c>
      <c r="B58" s="4">
        <v>25</v>
      </c>
      <c r="C58" s="4">
        <v>4</v>
      </c>
      <c r="D58" s="6">
        <v>2.1187491255997024</v>
      </c>
      <c r="E58" s="6">
        <v>541.44846450942532</v>
      </c>
      <c r="F58" s="6">
        <v>118.96591169068864</v>
      </c>
      <c r="G58" s="7">
        <v>1.8664772727272717E-2</v>
      </c>
      <c r="H58" s="7">
        <v>6.5299872712246354E-2</v>
      </c>
      <c r="I58" s="6">
        <v>91.875526914749997</v>
      </c>
      <c r="J58" s="6">
        <v>91.719561472734583</v>
      </c>
      <c r="K58"/>
    </row>
    <row r="59" spans="1:11" x14ac:dyDescent="0.3">
      <c r="A59" s="4">
        <v>24</v>
      </c>
      <c r="B59" s="4">
        <v>25</v>
      </c>
      <c r="C59" s="4">
        <v>4</v>
      </c>
      <c r="D59" s="6">
        <v>2.674232617430345</v>
      </c>
      <c r="E59" s="6">
        <v>662.04300458568059</v>
      </c>
      <c r="F59" s="6">
        <v>84.648821779913106</v>
      </c>
      <c r="G59" s="7">
        <v>3.8863636363636288E-2</v>
      </c>
      <c r="H59" s="7">
        <v>0.13099034850418997</v>
      </c>
      <c r="I59" s="6">
        <v>226.18103135764164</v>
      </c>
      <c r="J59" s="6">
        <v>119.76772579109908</v>
      </c>
      <c r="K59"/>
    </row>
    <row r="60" spans="1:11" x14ac:dyDescent="0.3">
      <c r="A60" s="4">
        <v>24</v>
      </c>
      <c r="B60" s="4">
        <v>25</v>
      </c>
      <c r="C60" s="4">
        <v>4</v>
      </c>
      <c r="D60" s="6">
        <v>1.5108561273368382</v>
      </c>
      <c r="E60" s="6">
        <v>334.75302904370363</v>
      </c>
      <c r="F60" s="6">
        <v>162.43422557767099</v>
      </c>
      <c r="G60" s="7">
        <v>3.6051136363636369E-2</v>
      </c>
      <c r="H60" s="7">
        <v>4.809788640846098E-2</v>
      </c>
      <c r="I60" s="6">
        <v>54.629096506782957</v>
      </c>
      <c r="J60" s="6">
        <v>86.814746417513049</v>
      </c>
      <c r="K60"/>
    </row>
    <row r="61" spans="1:11" x14ac:dyDescent="0.3">
      <c r="A61" s="4">
        <v>24</v>
      </c>
      <c r="B61" s="4">
        <v>25</v>
      </c>
      <c r="C61" s="4">
        <v>4</v>
      </c>
      <c r="D61" s="6">
        <v>3.5497874348250278</v>
      </c>
      <c r="E61" s="6">
        <v>324.76334315155157</v>
      </c>
      <c r="F61" s="6">
        <v>139.55616563715395</v>
      </c>
      <c r="G61" s="7">
        <v>4.1931818181818216E-2</v>
      </c>
      <c r="H61" s="7">
        <v>1.7458864445557182E-2</v>
      </c>
      <c r="I61" s="6">
        <v>227.25845145138018</v>
      </c>
      <c r="J61" s="6">
        <v>74.504827289741158</v>
      </c>
      <c r="K61"/>
    </row>
    <row r="62" spans="1:11" x14ac:dyDescent="0.3">
      <c r="A62" s="4">
        <v>24</v>
      </c>
      <c r="B62" s="4">
        <v>25</v>
      </c>
      <c r="C62" s="4">
        <v>4</v>
      </c>
      <c r="D62" s="6">
        <v>1.428754028639212</v>
      </c>
      <c r="E62" s="6">
        <v>733.86836187675544</v>
      </c>
      <c r="F62" s="6">
        <v>123.54152367879206</v>
      </c>
      <c r="G62" s="7">
        <v>6.5198863636363569E-2</v>
      </c>
      <c r="H62" s="7">
        <v>6.7037438578770148E-2</v>
      </c>
      <c r="I62" s="6">
        <v>158.14758677688815</v>
      </c>
      <c r="J62" s="6">
        <v>603.61814696605052</v>
      </c>
      <c r="K62"/>
    </row>
    <row r="63" spans="1:11" x14ac:dyDescent="0.3">
      <c r="A63" s="4">
        <v>24</v>
      </c>
      <c r="B63" s="4">
        <v>25</v>
      </c>
      <c r="C63" s="4">
        <v>4</v>
      </c>
      <c r="D63" s="6">
        <v>0.20802070827345776</v>
      </c>
      <c r="E63" s="6">
        <v>2095.2541542299364</v>
      </c>
      <c r="F63" s="6">
        <v>98.37565774422329</v>
      </c>
      <c r="G63" s="7">
        <v>3.5284090909090883E-2</v>
      </c>
      <c r="H63" s="7">
        <v>5.0248998004729595E-2</v>
      </c>
      <c r="I63" s="6">
        <v>101.87670527499104</v>
      </c>
      <c r="J63" s="6">
        <v>385.34546877824522</v>
      </c>
      <c r="K63"/>
    </row>
    <row r="64" spans="1:11" x14ac:dyDescent="0.3">
      <c r="A64" s="4">
        <v>24</v>
      </c>
      <c r="B64" s="4">
        <v>25</v>
      </c>
      <c r="C64" s="4">
        <v>8</v>
      </c>
      <c r="D64" s="6">
        <v>2.1649312953939504</v>
      </c>
      <c r="E64" s="6">
        <v>108.86184106775744</v>
      </c>
      <c r="F64" s="6">
        <v>112.10249370853352</v>
      </c>
      <c r="G64" s="7">
        <v>3.0681818181817642E-3</v>
      </c>
      <c r="H64" s="7">
        <v>3.8627352296510382E-2</v>
      </c>
      <c r="I64" s="6">
        <v>7.4774653999646512</v>
      </c>
      <c r="J64" s="6">
        <v>25.810605447587701</v>
      </c>
      <c r="K64"/>
    </row>
    <row r="65" spans="1:11" x14ac:dyDescent="0.3">
      <c r="A65" s="4">
        <v>24</v>
      </c>
      <c r="B65" s="4">
        <v>25</v>
      </c>
      <c r="C65" s="4">
        <v>8</v>
      </c>
      <c r="D65" s="6">
        <v>1.2042675681386941</v>
      </c>
      <c r="E65" s="6">
        <v>391.71383426726419</v>
      </c>
      <c r="F65" s="6">
        <v>146.41958361930912</v>
      </c>
      <c r="G65" s="7">
        <v>2.1988636363636328E-2</v>
      </c>
      <c r="H65" s="7">
        <v>5.2843428938780093E-2</v>
      </c>
      <c r="I65" s="6">
        <v>60.029498672094888</v>
      </c>
      <c r="J65" s="6">
        <v>117.40609572690556</v>
      </c>
      <c r="K65"/>
    </row>
    <row r="66" spans="1:11" x14ac:dyDescent="0.3">
      <c r="A66" s="4">
        <v>24</v>
      </c>
      <c r="B66" s="4">
        <v>25</v>
      </c>
      <c r="C66" s="4">
        <v>8</v>
      </c>
      <c r="D66" s="6">
        <v>1.9325500141791838</v>
      </c>
      <c r="E66" s="6">
        <v>2626.5583176661585</v>
      </c>
      <c r="F66" s="6">
        <v>89.224433768016453</v>
      </c>
      <c r="G66" s="7">
        <v>2.965909090909094E-2</v>
      </c>
      <c r="H66" s="7">
        <v>4.4859048472724546E-2</v>
      </c>
      <c r="I66" s="6">
        <v>1002.4823413677252</v>
      </c>
      <c r="J66" s="6">
        <v>521.46203893143422</v>
      </c>
      <c r="K66"/>
    </row>
    <row r="67" spans="1:11" x14ac:dyDescent="0.3">
      <c r="A67" s="4">
        <v>24</v>
      </c>
      <c r="B67" s="4">
        <v>25</v>
      </c>
      <c r="C67" s="4">
        <v>8</v>
      </c>
      <c r="D67" s="6">
        <v>3.1290915934470478</v>
      </c>
      <c r="E67" s="6">
        <v>66.586219507492757</v>
      </c>
      <c r="F67" s="6">
        <v>80.073209791809703</v>
      </c>
      <c r="G67" s="7">
        <v>5.7528409090909054E-2</v>
      </c>
      <c r="H67" s="7">
        <v>8.9492255789708264E-2</v>
      </c>
      <c r="I67" s="6">
        <v>21.705306449012788</v>
      </c>
      <c r="J67" s="6">
        <v>22.166446582621724</v>
      </c>
      <c r="K67"/>
    </row>
    <row r="68" spans="1:11" x14ac:dyDescent="0.3">
      <c r="A68" s="4">
        <v>24</v>
      </c>
      <c r="B68" s="4">
        <v>25</v>
      </c>
      <c r="C68" s="4">
        <v>8</v>
      </c>
      <c r="D68" s="6">
        <v>5.1000741090437369</v>
      </c>
      <c r="E68" s="6">
        <v>520.75030156252365</v>
      </c>
      <c r="F68" s="6">
        <v>77.785403797757994</v>
      </c>
      <c r="G68" s="7">
        <v>3.9886363636363616E-2</v>
      </c>
      <c r="H68" s="7">
        <v>7.073896764818316E-2</v>
      </c>
      <c r="I68" s="6">
        <v>200.24695866744651</v>
      </c>
      <c r="J68" s="6">
        <v>97.424305332607219</v>
      </c>
      <c r="K68"/>
    </row>
    <row r="69" spans="1:11" x14ac:dyDescent="0.3">
      <c r="A69" s="4">
        <v>24</v>
      </c>
      <c r="B69" s="4">
        <v>25</v>
      </c>
      <c r="C69" s="4">
        <v>8</v>
      </c>
      <c r="D69" s="6">
        <v>3.2425784240756403</v>
      </c>
      <c r="E69" s="6">
        <v>110.95516362583975</v>
      </c>
      <c r="F69" s="6">
        <v>80.073209791809703</v>
      </c>
      <c r="G69" s="7">
        <v>8.769886363636363E-2</v>
      </c>
      <c r="H69" s="7">
        <v>4.6293319395702727E-2</v>
      </c>
      <c r="I69" s="6">
        <v>26.150897722382854</v>
      </c>
      <c r="J69" s="6">
        <v>25.438574311006825</v>
      </c>
      <c r="K69"/>
    </row>
    <row r="70" spans="1:11" x14ac:dyDescent="0.3">
      <c r="A70" s="4">
        <v>24</v>
      </c>
      <c r="B70" s="4">
        <v>25</v>
      </c>
      <c r="C70" s="4">
        <v>8</v>
      </c>
      <c r="D70" s="6">
        <v>5.3466131197480182</v>
      </c>
      <c r="E70" s="6">
        <v>51.863467797273472</v>
      </c>
      <c r="F70" s="6">
        <v>84.648821779913106</v>
      </c>
      <c r="G70" s="7">
        <v>1.3295454545454501E-2</v>
      </c>
      <c r="H70" s="7">
        <v>0.16508529885464643</v>
      </c>
      <c r="I70" s="6">
        <v>25.443355941723382</v>
      </c>
      <c r="J70" s="6">
        <v>18.839604126798587</v>
      </c>
      <c r="K70"/>
    </row>
    <row r="71" spans="1:11" x14ac:dyDescent="0.3">
      <c r="A71" s="4">
        <v>24</v>
      </c>
      <c r="B71" s="4">
        <v>25</v>
      </c>
      <c r="C71" s="4">
        <v>8</v>
      </c>
      <c r="D71" s="6">
        <v>4.1504730691043772</v>
      </c>
      <c r="E71" s="6">
        <v>119.18770593417112</v>
      </c>
      <c r="F71" s="6">
        <v>84.648821779913106</v>
      </c>
      <c r="G71" s="7">
        <v>2.5056818181818149E-2</v>
      </c>
      <c r="H71" s="7">
        <v>7.5527924232133045E-2</v>
      </c>
      <c r="I71" s="6">
        <v>27.892996961604954</v>
      </c>
      <c r="J71" s="6">
        <v>24.664393000989403</v>
      </c>
      <c r="K71"/>
    </row>
    <row r="72" spans="1:11" x14ac:dyDescent="0.3">
      <c r="A72" s="4">
        <v>24</v>
      </c>
      <c r="B72" s="4">
        <v>25</v>
      </c>
      <c r="C72" s="4">
        <v>8</v>
      </c>
      <c r="D72" s="6">
        <v>1.6167783874444612</v>
      </c>
      <c r="E72" s="6">
        <v>286.50558049454861</v>
      </c>
      <c r="F72" s="6">
        <v>84.648821779913106</v>
      </c>
      <c r="G72" s="7">
        <v>1.3551136363636291E-2</v>
      </c>
      <c r="H72" s="7">
        <v>0.14349416648414093</v>
      </c>
      <c r="I72" s="6">
        <v>173.06647361653575</v>
      </c>
      <c r="J72" s="6">
        <v>143.547879977886</v>
      </c>
      <c r="K72"/>
    </row>
    <row r="73" spans="1:11" x14ac:dyDescent="0.3">
      <c r="A73" s="4">
        <v>24</v>
      </c>
      <c r="B73" s="4">
        <v>25</v>
      </c>
      <c r="C73" s="4">
        <v>12</v>
      </c>
      <c r="D73" s="6">
        <v>2.6952145003075221</v>
      </c>
      <c r="E73" s="6">
        <v>285.06142707184739</v>
      </c>
      <c r="F73" s="6">
        <v>89.224433768016524</v>
      </c>
      <c r="G73" s="7">
        <v>0.14241477272727265</v>
      </c>
      <c r="H73" s="7">
        <v>7.8898797049215624E-2</v>
      </c>
      <c r="I73" s="6">
        <v>56.456189420257402</v>
      </c>
      <c r="J73" s="6">
        <v>111.11098775312111</v>
      </c>
      <c r="K73"/>
    </row>
    <row r="74" spans="1:11" x14ac:dyDescent="0.3">
      <c r="A74" s="4">
        <v>24</v>
      </c>
      <c r="B74" s="4">
        <v>25</v>
      </c>
      <c r="C74" s="4">
        <v>12</v>
      </c>
      <c r="D74" s="6">
        <v>0.22771485208087322</v>
      </c>
      <c r="E74" s="6">
        <v>57.822582121132911</v>
      </c>
      <c r="F74" s="6">
        <v>82.361015785861397</v>
      </c>
      <c r="G74" s="7">
        <v>0.15289772727272724</v>
      </c>
      <c r="H74" s="7">
        <v>5.8151051278111814E-2</v>
      </c>
      <c r="I74" s="6">
        <v>20.055130905887278</v>
      </c>
      <c r="J74" s="6">
        <v>36.514445578496016</v>
      </c>
      <c r="K74"/>
    </row>
    <row r="75" spans="1:11" x14ac:dyDescent="0.3">
      <c r="A75" s="4">
        <v>24</v>
      </c>
      <c r="B75" s="4">
        <v>25</v>
      </c>
      <c r="C75" s="4">
        <v>12</v>
      </c>
      <c r="D75" s="6">
        <v>1.5139473467098554</v>
      </c>
      <c r="E75" s="6">
        <v>251.06142486118682</v>
      </c>
      <c r="F75" s="6">
        <v>125.82932967284377</v>
      </c>
      <c r="G75" s="7">
        <v>0.14497159090909092</v>
      </c>
      <c r="H75" s="7">
        <v>7.3120458724530157E-2</v>
      </c>
      <c r="I75" s="6">
        <v>76.97019162248894</v>
      </c>
      <c r="J75" s="6">
        <v>101.11886220729284</v>
      </c>
      <c r="K75"/>
    </row>
    <row r="76" spans="1:11" x14ac:dyDescent="0.3">
      <c r="A76" s="4">
        <v>24</v>
      </c>
      <c r="B76" s="4">
        <v>25</v>
      </c>
      <c r="C76" s="4">
        <v>12</v>
      </c>
      <c r="D76" s="6">
        <v>0.60511375763910158</v>
      </c>
      <c r="E76" s="6">
        <v>487.38949733038038</v>
      </c>
      <c r="F76" s="6">
        <v>157.8586135895676</v>
      </c>
      <c r="G76" s="7">
        <v>7.1079545454545409E-2</v>
      </c>
      <c r="H76" s="7">
        <v>9.8737626683952251E-2</v>
      </c>
      <c r="I76" s="6">
        <v>301.7650677891026</v>
      </c>
      <c r="J76" s="6">
        <v>282.54801799211356</v>
      </c>
      <c r="K76"/>
    </row>
    <row r="77" spans="1:11" x14ac:dyDescent="0.3">
      <c r="A77" s="4">
        <v>24</v>
      </c>
      <c r="B77" s="4">
        <v>25</v>
      </c>
      <c r="C77" s="4">
        <v>12</v>
      </c>
      <c r="D77" s="6">
        <v>3.2916002600084631</v>
      </c>
      <c r="E77" s="6">
        <v>423.91616817963023</v>
      </c>
      <c r="F77" s="6">
        <v>105.23907572637847</v>
      </c>
      <c r="G77" s="7">
        <v>0.28099431818181814</v>
      </c>
      <c r="H77" s="7">
        <v>3.1679921572516923E-2</v>
      </c>
      <c r="I77" s="6">
        <v>219.81965171913984</v>
      </c>
      <c r="J77" s="6">
        <v>297.10136100168643</v>
      </c>
      <c r="K77"/>
    </row>
    <row r="78" spans="1:11" x14ac:dyDescent="0.3">
      <c r="A78" s="4">
        <v>24</v>
      </c>
      <c r="B78" s="4">
        <v>25</v>
      </c>
      <c r="C78" s="4">
        <v>12</v>
      </c>
      <c r="D78" s="6">
        <v>1.6667181433491631</v>
      </c>
      <c r="E78" s="6">
        <v>1468.4925150540116</v>
      </c>
      <c r="F78" s="6">
        <v>169.29764355982613</v>
      </c>
      <c r="G78" s="7">
        <v>8.7698863636363575E-2</v>
      </c>
      <c r="H78" s="7">
        <v>5.6068637830211524E-3</v>
      </c>
      <c r="I78" s="6">
        <v>223.9352350554268</v>
      </c>
      <c r="J78" s="6">
        <v>228.55574851089227</v>
      </c>
      <c r="K78"/>
    </row>
    <row r="79" spans="1:11" x14ac:dyDescent="0.3">
      <c r="A79" s="4">
        <v>24</v>
      </c>
      <c r="B79" s="4">
        <v>25</v>
      </c>
      <c r="C79" s="4">
        <v>12</v>
      </c>
      <c r="D79" s="6">
        <v>2.6650167673268932</v>
      </c>
      <c r="E79" s="6">
        <v>463.31765768817837</v>
      </c>
      <c r="F79" s="6">
        <v>86.936627773964744</v>
      </c>
      <c r="G79" s="7">
        <v>0.1004829545454545</v>
      </c>
      <c r="H79" s="7">
        <v>5.9524237262674175E-2</v>
      </c>
      <c r="I79" s="6">
        <v>211.87993949044633</v>
      </c>
      <c r="J79" s="6">
        <v>438.87593099141952</v>
      </c>
      <c r="K79"/>
    </row>
    <row r="80" spans="1:11" x14ac:dyDescent="0.3">
      <c r="A80" s="4">
        <v>24</v>
      </c>
      <c r="B80" s="4">
        <v>25</v>
      </c>
      <c r="C80" s="4">
        <v>12</v>
      </c>
      <c r="D80" s="6">
        <v>2.961966456740786</v>
      </c>
      <c r="E80" s="6">
        <v>70.407842980835113</v>
      </c>
      <c r="F80" s="6">
        <v>146.41958361930912</v>
      </c>
      <c r="G80" s="7">
        <v>6.1107954545454514E-2</v>
      </c>
      <c r="H80" s="7">
        <v>1.3286834561657183E-2</v>
      </c>
      <c r="I80" s="6">
        <v>54.399124248141398</v>
      </c>
      <c r="J80" s="6">
        <v>21.191863268023997</v>
      </c>
      <c r="K80"/>
    </row>
    <row r="81" spans="1:11" x14ac:dyDescent="0.3">
      <c r="A81" s="4">
        <v>24</v>
      </c>
      <c r="B81" s="4">
        <v>25</v>
      </c>
      <c r="C81" s="4">
        <v>20</v>
      </c>
      <c r="D81" s="6">
        <v>0.10447651154573373</v>
      </c>
      <c r="E81" s="6">
        <v>82.605669988393117</v>
      </c>
      <c r="F81" s="6">
        <v>130.40494166094717</v>
      </c>
      <c r="G81" s="7">
        <v>5.0369318181818203E-2</v>
      </c>
      <c r="H81" s="7">
        <v>4.9054436330483869E-2</v>
      </c>
      <c r="I81" s="6">
        <v>51.977916922846589</v>
      </c>
      <c r="J81" s="6">
        <v>54.512223493213625</v>
      </c>
      <c r="K81"/>
    </row>
    <row r="82" spans="1:11" x14ac:dyDescent="0.3">
      <c r="A82" s="4">
        <v>24</v>
      </c>
      <c r="B82" s="4">
        <v>25</v>
      </c>
      <c r="C82" s="4">
        <v>20</v>
      </c>
      <c r="D82" s="6">
        <v>0.68107411513387772</v>
      </c>
      <c r="E82" s="6">
        <v>433.29159477936366</v>
      </c>
      <c r="F82" s="6">
        <v>86.936627773964815</v>
      </c>
      <c r="G82" s="7">
        <v>6.0340909090909035E-2</v>
      </c>
      <c r="H82" s="7">
        <v>6.061578726132013E-2</v>
      </c>
      <c r="I82" s="6">
        <v>106.87248473644172</v>
      </c>
      <c r="J82" s="6">
        <v>156.1092694312355</v>
      </c>
      <c r="K82"/>
    </row>
    <row r="83" spans="1:11" x14ac:dyDescent="0.3">
      <c r="A83" s="4">
        <v>24</v>
      </c>
      <c r="B83" s="4">
        <v>25</v>
      </c>
      <c r="C83" s="4">
        <v>20</v>
      </c>
      <c r="D83" s="6">
        <v>0.21763911759877702</v>
      </c>
      <c r="E83" s="6">
        <v>340.26250943731878</v>
      </c>
      <c r="F83" s="6">
        <v>114.39029970258522</v>
      </c>
      <c r="G83" s="7">
        <v>9.8437499999999969E-2</v>
      </c>
      <c r="H83" s="7">
        <v>4.4190025308780807E-2</v>
      </c>
      <c r="I83" s="6">
        <v>92.864457368336772</v>
      </c>
      <c r="J83" s="6">
        <v>256.31970851171286</v>
      </c>
      <c r="K83"/>
    </row>
    <row r="84" spans="1:11" x14ac:dyDescent="0.3">
      <c r="A84" s="4">
        <v>24</v>
      </c>
      <c r="B84" s="4">
        <v>25</v>
      </c>
      <c r="C84" s="4">
        <v>20</v>
      </c>
      <c r="D84" s="6">
        <v>2.411325374548793</v>
      </c>
      <c r="E84" s="6">
        <v>103.92312335207318</v>
      </c>
      <c r="F84" s="6">
        <v>77.785403797757994</v>
      </c>
      <c r="G84" s="7">
        <v>6.64772727272728E-3</v>
      </c>
      <c r="H84" s="7">
        <v>0.16129454618313266</v>
      </c>
      <c r="I84" s="6">
        <v>32.611426179167587</v>
      </c>
      <c r="J84" s="6">
        <v>38.030735390615966</v>
      </c>
      <c r="K84"/>
    </row>
    <row r="85" spans="1:11" x14ac:dyDescent="0.3">
      <c r="A85" s="4">
        <v>24</v>
      </c>
      <c r="B85" s="4">
        <v>25</v>
      </c>
      <c r="C85" s="4">
        <v>20</v>
      </c>
      <c r="D85" s="6">
        <v>2.1593070001532961</v>
      </c>
      <c r="E85" s="6">
        <v>1276.5367495601781</v>
      </c>
      <c r="F85" s="6">
        <v>89.224433768016453</v>
      </c>
      <c r="G85" s="7">
        <v>2.659090909090912E-2</v>
      </c>
      <c r="H85" s="7">
        <v>0.14621577739469538</v>
      </c>
      <c r="I85" s="6">
        <v>1038.5161946047001</v>
      </c>
      <c r="J85" s="6">
        <v>684.91105643698813</v>
      </c>
      <c r="K85"/>
    </row>
    <row r="86" spans="1:11" x14ac:dyDescent="0.3">
      <c r="A86" s="4">
        <v>24</v>
      </c>
      <c r="B86" s="4">
        <v>25</v>
      </c>
      <c r="C86" s="4">
        <v>20</v>
      </c>
      <c r="D86" s="6">
        <v>3.9216445342673056</v>
      </c>
      <c r="E86" s="6">
        <v>65.102499390379904</v>
      </c>
      <c r="F86" s="6">
        <v>162.43422557767099</v>
      </c>
      <c r="G86" s="7">
        <v>9.97159090909089E-3</v>
      </c>
      <c r="H86" s="7">
        <v>0.14344746578013629</v>
      </c>
      <c r="I86" s="6">
        <v>41.443539319331194</v>
      </c>
      <c r="J86" s="6">
        <v>29.616528916275023</v>
      </c>
      <c r="K86"/>
    </row>
    <row r="87" spans="1:11" x14ac:dyDescent="0.3">
      <c r="A87" s="4">
        <v>24</v>
      </c>
      <c r="B87" s="4">
        <v>25</v>
      </c>
      <c r="C87" s="4">
        <v>20</v>
      </c>
      <c r="D87" s="6">
        <v>4.137721602982892</v>
      </c>
      <c r="E87" s="6">
        <v>72.399430377060312</v>
      </c>
      <c r="F87" s="6">
        <v>86.936627773964744</v>
      </c>
      <c r="G87" s="7">
        <v>3.4517045454545398E-2</v>
      </c>
      <c r="H87" s="7">
        <v>0.12694392546844802</v>
      </c>
      <c r="I87" s="6">
        <v>36.09337396400494</v>
      </c>
      <c r="J87" s="6">
        <v>56.981396553557744</v>
      </c>
      <c r="K87"/>
    </row>
    <row r="88" spans="1:11" x14ac:dyDescent="0.3">
      <c r="A88" s="4">
        <v>24</v>
      </c>
      <c r="B88" s="4">
        <v>25</v>
      </c>
      <c r="C88" s="4">
        <v>20</v>
      </c>
      <c r="D88" s="6">
        <v>0.72118811030319974</v>
      </c>
      <c r="E88" s="6">
        <v>521.65070547202697</v>
      </c>
      <c r="F88" s="6">
        <v>164.72203157172271</v>
      </c>
      <c r="G88" s="7">
        <v>2.2499999999999964E-2</v>
      </c>
      <c r="H88" s="7">
        <v>7.8147711605912842E-2</v>
      </c>
      <c r="I88" s="6">
        <v>227.51183651957038</v>
      </c>
      <c r="J88" s="6">
        <v>343.94511232198289</v>
      </c>
      <c r="K88"/>
    </row>
    <row r="89" spans="1:11" x14ac:dyDescent="0.3">
      <c r="A89" s="4">
        <v>24</v>
      </c>
      <c r="B89" s="4">
        <v>25</v>
      </c>
      <c r="C89" s="4">
        <v>20</v>
      </c>
      <c r="D89" s="6">
        <v>1.8367087190450657</v>
      </c>
      <c r="E89" s="6">
        <v>211.07723089122621</v>
      </c>
      <c r="F89" s="6">
        <v>107.5268817204301</v>
      </c>
      <c r="G89" s="7">
        <v>3.0426136363636364E-2</v>
      </c>
      <c r="H89" s="7">
        <v>7.5021206854959777E-2</v>
      </c>
      <c r="I89" s="6">
        <v>123.89020964920829</v>
      </c>
      <c r="J89" s="6">
        <v>100.91909745271424</v>
      </c>
      <c r="K89"/>
    </row>
    <row r="90" spans="1:11" x14ac:dyDescent="0.3">
      <c r="A90" s="4">
        <v>24</v>
      </c>
      <c r="B90" s="4">
        <v>25</v>
      </c>
      <c r="C90" s="4">
        <v>20</v>
      </c>
      <c r="D90" s="6">
        <v>1.7990094539532155</v>
      </c>
      <c r="E90" s="6">
        <v>152.59755729742744</v>
      </c>
      <c r="F90" s="6">
        <v>91.512239762068177</v>
      </c>
      <c r="G90" s="7">
        <v>4.8835227272727232E-2</v>
      </c>
      <c r="H90" s="7">
        <v>5.6645385208069034E-2</v>
      </c>
      <c r="I90" s="6">
        <v>35.715999810918497</v>
      </c>
      <c r="J90" s="6">
        <v>70.050573043213802</v>
      </c>
      <c r="K90"/>
    </row>
    <row r="91" spans="1:11" x14ac:dyDescent="0.3">
      <c r="A91" s="4">
        <v>24</v>
      </c>
      <c r="B91" s="4">
        <v>30</v>
      </c>
      <c r="C91" s="4">
        <v>0</v>
      </c>
      <c r="D91" s="6">
        <v>3.1714453338786894</v>
      </c>
      <c r="E91" s="6">
        <v>387.12396788886468</v>
      </c>
      <c r="F91" s="6">
        <v>121.25371768474037</v>
      </c>
      <c r="G91" s="7">
        <v>0.11480113636363633</v>
      </c>
      <c r="H91" s="7">
        <v>4.354513535989047E-2</v>
      </c>
      <c r="I91" s="6">
        <v>182.11776934829149</v>
      </c>
      <c r="J91" s="6">
        <v>158.93044559596015</v>
      </c>
      <c r="K91"/>
    </row>
    <row r="92" spans="1:11" x14ac:dyDescent="0.3">
      <c r="A92" s="4">
        <v>24</v>
      </c>
      <c r="B92" s="4">
        <v>30</v>
      </c>
      <c r="C92" s="4">
        <v>0</v>
      </c>
      <c r="D92" s="6">
        <v>2.7984738622804706</v>
      </c>
      <c r="E92" s="6">
        <v>504.82160906583579</v>
      </c>
      <c r="F92" s="6">
        <v>148.70738961336076</v>
      </c>
      <c r="G92" s="7">
        <v>2.6846590909090907E-2</v>
      </c>
      <c r="H92" s="7">
        <v>6.2088365853761207E-2</v>
      </c>
      <c r="I92" s="6">
        <v>64.164259334117418</v>
      </c>
      <c r="J92" s="6">
        <v>75.620305909870808</v>
      </c>
      <c r="K92"/>
    </row>
    <row r="93" spans="1:11" x14ac:dyDescent="0.3">
      <c r="A93" s="4">
        <v>24</v>
      </c>
      <c r="B93" s="4">
        <v>30</v>
      </c>
      <c r="C93" s="4">
        <v>0</v>
      </c>
      <c r="D93" s="6">
        <v>3.8539912516142927</v>
      </c>
      <c r="E93" s="6">
        <v>588.3899996620562</v>
      </c>
      <c r="F93" s="6">
        <v>235.64401738732562</v>
      </c>
      <c r="G93" s="7">
        <v>8.1818181818181894E-3</v>
      </c>
      <c r="H93" s="7">
        <v>2.8834614683717272E-2</v>
      </c>
      <c r="I93" s="6">
        <v>265.61356462094955</v>
      </c>
      <c r="J93" s="6">
        <v>173.81818012179491</v>
      </c>
      <c r="K93"/>
    </row>
    <row r="94" spans="1:11" x14ac:dyDescent="0.3">
      <c r="A94" s="4">
        <v>24</v>
      </c>
      <c r="B94" s="4">
        <v>30</v>
      </c>
      <c r="C94" s="4">
        <v>0</v>
      </c>
      <c r="D94" s="6">
        <v>4.031837053812688</v>
      </c>
      <c r="E94" s="6">
        <v>366.72811971631563</v>
      </c>
      <c r="F94" s="6">
        <v>210.47815145275686</v>
      </c>
      <c r="G94" s="7">
        <v>6.9289772727272714E-2</v>
      </c>
      <c r="H94" s="7">
        <v>6.2506754532479114E-2</v>
      </c>
      <c r="I94" s="6">
        <v>109.42561260620126</v>
      </c>
      <c r="J94" s="6">
        <v>80.059595059939028</v>
      </c>
      <c r="K94"/>
    </row>
    <row r="95" spans="1:11" x14ac:dyDescent="0.3">
      <c r="A95" s="4">
        <v>24</v>
      </c>
      <c r="B95" s="4">
        <v>30</v>
      </c>
      <c r="C95" s="4">
        <v>0</v>
      </c>
      <c r="D95" s="6">
        <v>4.3259253972540161</v>
      </c>
      <c r="E95" s="6">
        <v>457.71733154794521</v>
      </c>
      <c r="F95" s="6">
        <v>132.69274765499887</v>
      </c>
      <c r="G95" s="7">
        <v>1.8153409090909081E-2</v>
      </c>
      <c r="H95" s="7">
        <v>0.11762612553007447</v>
      </c>
      <c r="I95" s="6">
        <v>94.054538630665959</v>
      </c>
      <c r="J95" s="6">
        <v>98.722903344907905</v>
      </c>
      <c r="K95"/>
    </row>
    <row r="96" spans="1:11" x14ac:dyDescent="0.3">
      <c r="A96" s="4">
        <v>24</v>
      </c>
      <c r="B96" s="4">
        <v>30</v>
      </c>
      <c r="C96" s="4">
        <v>0</v>
      </c>
      <c r="D96" s="6">
        <v>1.655479641677964</v>
      </c>
      <c r="E96" s="6">
        <v>504.55486707181376</v>
      </c>
      <c r="F96" s="6">
        <v>155.5708075955159</v>
      </c>
      <c r="G96" s="7">
        <v>9.6903409090909096E-2</v>
      </c>
      <c r="H96" s="7">
        <v>5.444758208923145E-2</v>
      </c>
      <c r="I96" s="6">
        <v>517.49287255712841</v>
      </c>
      <c r="J96" s="6">
        <v>748.49620760398534</v>
      </c>
      <c r="K96"/>
    </row>
    <row r="97" spans="1:11" x14ac:dyDescent="0.3">
      <c r="A97" s="4">
        <v>24</v>
      </c>
      <c r="B97" s="4">
        <v>30</v>
      </c>
      <c r="C97" s="4">
        <v>0</v>
      </c>
      <c r="D97" s="6">
        <v>3.3282810014474129</v>
      </c>
      <c r="E97" s="6">
        <v>515.26518928668725</v>
      </c>
      <c r="F97" s="6">
        <v>93.800045756119871</v>
      </c>
      <c r="G97" s="7">
        <v>5.5696022727272719E-2</v>
      </c>
      <c r="H97" s="7">
        <v>0.12116615277936833</v>
      </c>
      <c r="I97" s="6">
        <v>47.652937312644937</v>
      </c>
      <c r="J97" s="6">
        <v>168.96458573377276</v>
      </c>
      <c r="K97"/>
    </row>
    <row r="98" spans="1:11" x14ac:dyDescent="0.3">
      <c r="A98" s="4">
        <v>24</v>
      </c>
      <c r="B98" s="4">
        <v>30</v>
      </c>
      <c r="C98" s="4">
        <v>0</v>
      </c>
      <c r="D98" s="6">
        <v>1.1323243192641492</v>
      </c>
      <c r="E98" s="6">
        <v>590.19541958431603</v>
      </c>
      <c r="F98" s="6">
        <v>112.10249370853352</v>
      </c>
      <c r="G98" s="7">
        <v>0.1</v>
      </c>
      <c r="H98" s="7">
        <v>3.6964788970177666E-2</v>
      </c>
      <c r="I98" s="6">
        <v>328.39665028766865</v>
      </c>
      <c r="J98" s="6">
        <v>181.82059004764929</v>
      </c>
      <c r="K98"/>
    </row>
    <row r="99" spans="1:11" x14ac:dyDescent="0.3">
      <c r="A99" s="4">
        <v>24</v>
      </c>
      <c r="B99" s="4">
        <v>30</v>
      </c>
      <c r="C99" s="4">
        <v>0</v>
      </c>
      <c r="D99" s="6">
        <v>2.7908323106504938</v>
      </c>
      <c r="E99" s="6">
        <v>526.17253281857631</v>
      </c>
      <c r="F99" s="6">
        <v>155.5708075955159</v>
      </c>
      <c r="G99" s="7">
        <v>7.0000000000000007E-2</v>
      </c>
      <c r="H99" s="7">
        <v>4.1653605828606437E-2</v>
      </c>
      <c r="I99" s="6">
        <v>489.23177589270233</v>
      </c>
      <c r="J99" s="6">
        <v>120.27728126609702</v>
      </c>
      <c r="K99"/>
    </row>
    <row r="100" spans="1:11" x14ac:dyDescent="0.3">
      <c r="A100" s="4">
        <v>24</v>
      </c>
      <c r="B100" s="4">
        <v>30</v>
      </c>
      <c r="C100" s="4">
        <v>4</v>
      </c>
      <c r="D100" s="6">
        <v>2.6650167673268932</v>
      </c>
      <c r="E100" s="6">
        <v>311.60086810158992</v>
      </c>
      <c r="F100" s="6">
        <v>96.087851750171581</v>
      </c>
      <c r="G100" s="7">
        <v>0.26897727272727273</v>
      </c>
      <c r="H100" s="7">
        <v>2.7797128675775308E-2</v>
      </c>
      <c r="I100" s="6">
        <v>122.85073825903061</v>
      </c>
      <c r="J100" s="6">
        <v>82.519049707423548</v>
      </c>
      <c r="K100"/>
    </row>
    <row r="101" spans="1:11" x14ac:dyDescent="0.3">
      <c r="A101" s="4">
        <v>24</v>
      </c>
      <c r="B101" s="4">
        <v>30</v>
      </c>
      <c r="C101" s="4">
        <v>4</v>
      </c>
      <c r="D101" s="6">
        <v>2.6802804072434379</v>
      </c>
      <c r="E101" s="6">
        <v>2163.3686146217915</v>
      </c>
      <c r="F101" s="6">
        <v>196.75131548844661</v>
      </c>
      <c r="G101" s="7">
        <v>3.7329545454545435E-2</v>
      </c>
      <c r="H101" s="7">
        <v>1.8579017486848003E-2</v>
      </c>
      <c r="I101" s="6">
        <v>1041.9320662489679</v>
      </c>
      <c r="J101" s="6">
        <v>592.80563077297313</v>
      </c>
      <c r="K101"/>
    </row>
    <row r="102" spans="1:11" x14ac:dyDescent="0.3">
      <c r="A102" s="4">
        <v>24</v>
      </c>
      <c r="B102" s="4">
        <v>30</v>
      </c>
      <c r="C102" s="4">
        <v>4</v>
      </c>
      <c r="D102" s="6">
        <v>0.56156797134718783</v>
      </c>
      <c r="E102" s="6">
        <v>642.84118412647115</v>
      </c>
      <c r="F102" s="6">
        <v>93.800045756119871</v>
      </c>
      <c r="G102" s="7">
        <v>1.9176136363636354E-2</v>
      </c>
      <c r="H102" s="7">
        <v>5.8749847394368178E-2</v>
      </c>
      <c r="I102" s="6">
        <v>79.982186113010272</v>
      </c>
      <c r="J102" s="6">
        <v>259.22633019031974</v>
      </c>
      <c r="K102"/>
    </row>
    <row r="103" spans="1:11" x14ac:dyDescent="0.3">
      <c r="A103" s="4">
        <v>24</v>
      </c>
      <c r="B103" s="4">
        <v>30</v>
      </c>
      <c r="C103" s="4">
        <v>4</v>
      </c>
      <c r="D103" s="6">
        <v>5.1953587719362062</v>
      </c>
      <c r="E103" s="6">
        <v>627.0392722742921</v>
      </c>
      <c r="F103" s="6">
        <v>144.13177762525743</v>
      </c>
      <c r="G103" s="7">
        <v>1.6107954545454477E-2</v>
      </c>
      <c r="H103" s="7">
        <v>4.0151196719199859E-2</v>
      </c>
      <c r="I103" s="6">
        <v>63.693836566189916</v>
      </c>
      <c r="J103" s="6">
        <v>126.11582501851292</v>
      </c>
      <c r="K103"/>
    </row>
    <row r="104" spans="1:11" x14ac:dyDescent="0.3">
      <c r="A104" s="4">
        <v>24</v>
      </c>
      <c r="B104" s="4">
        <v>30</v>
      </c>
      <c r="C104" s="4">
        <v>4</v>
      </c>
      <c r="D104" s="6">
        <v>3.9363888116808354</v>
      </c>
      <c r="E104" s="6">
        <v>369.22194416767303</v>
      </c>
      <c r="F104" s="6">
        <v>75.497597803706284</v>
      </c>
      <c r="G104" s="7">
        <v>5.1136363636363679E-3</v>
      </c>
      <c r="H104" s="7">
        <v>9.8326679082127874E-2</v>
      </c>
      <c r="I104" s="6">
        <v>106.1697323980675</v>
      </c>
      <c r="J104" s="6">
        <v>86.587967657705036</v>
      </c>
      <c r="K104"/>
    </row>
    <row r="105" spans="1:11" x14ac:dyDescent="0.3">
      <c r="A105" s="4">
        <v>24</v>
      </c>
      <c r="B105" s="4">
        <v>30</v>
      </c>
      <c r="C105" s="4">
        <v>4</v>
      </c>
      <c r="D105" s="6">
        <v>2.9239865159687439</v>
      </c>
      <c r="E105" s="6">
        <v>29.653374919794338</v>
      </c>
      <c r="F105" s="6">
        <v>112.10249370853352</v>
      </c>
      <c r="G105" s="7">
        <v>5.8039772727272697E-2</v>
      </c>
      <c r="H105" s="7">
        <v>8.5764953809235947E-2</v>
      </c>
      <c r="I105" s="6">
        <v>10.745408046196538</v>
      </c>
      <c r="J105" s="6">
        <v>8.4095008677329464</v>
      </c>
      <c r="K105"/>
    </row>
    <row r="106" spans="1:11" x14ac:dyDescent="0.3">
      <c r="A106" s="4">
        <v>24</v>
      </c>
      <c r="B106" s="4">
        <v>30</v>
      </c>
      <c r="C106" s="4">
        <v>4</v>
      </c>
      <c r="D106" s="6">
        <v>3.7412405569406277</v>
      </c>
      <c r="E106" s="6">
        <v>388.28194494766632</v>
      </c>
      <c r="F106" s="6">
        <v>157.8586135895676</v>
      </c>
      <c r="G106" s="7">
        <v>6.7457386363636337E-2</v>
      </c>
      <c r="H106" s="7">
        <v>2.6765791107400041E-2</v>
      </c>
      <c r="I106" s="6">
        <v>87.878688137743836</v>
      </c>
      <c r="J106" s="6">
        <v>88.716970687314188</v>
      </c>
      <c r="K106"/>
    </row>
    <row r="107" spans="1:11" x14ac:dyDescent="0.3">
      <c r="A107" s="4">
        <v>24</v>
      </c>
      <c r="B107" s="4">
        <v>30</v>
      </c>
      <c r="C107" s="4">
        <v>4</v>
      </c>
      <c r="D107" s="6">
        <v>2.9239865159687439</v>
      </c>
      <c r="E107" s="6">
        <v>45.741964780078469</v>
      </c>
      <c r="F107" s="6">
        <v>80.073209791809703</v>
      </c>
      <c r="G107" s="7">
        <v>0.05</v>
      </c>
      <c r="H107" s="7">
        <v>7.1772663522145702E-2</v>
      </c>
      <c r="I107" s="6">
        <v>5.1977271082890653</v>
      </c>
      <c r="J107" s="6">
        <v>8.3438231960634823</v>
      </c>
      <c r="K107"/>
    </row>
    <row r="108" spans="1:11" x14ac:dyDescent="0.3">
      <c r="A108" s="4">
        <v>24</v>
      </c>
      <c r="B108" s="4">
        <v>30</v>
      </c>
      <c r="C108" s="4">
        <v>4</v>
      </c>
      <c r="D108" s="6">
        <v>1.6880523253060202</v>
      </c>
      <c r="E108" s="6">
        <v>388.87390074474604</v>
      </c>
      <c r="F108" s="6">
        <v>105.2390757263784</v>
      </c>
      <c r="G108" s="7">
        <v>0.06</v>
      </c>
      <c r="H108" s="7">
        <v>3.5930629857617427E-2</v>
      </c>
      <c r="I108" s="6">
        <v>95.911580106612206</v>
      </c>
      <c r="J108" s="6">
        <v>51.293668078975422</v>
      </c>
      <c r="K108"/>
    </row>
    <row r="109" spans="1:11" x14ac:dyDescent="0.3">
      <c r="A109" s="4">
        <v>24</v>
      </c>
      <c r="B109" s="4">
        <v>30</v>
      </c>
      <c r="C109" s="4">
        <v>8</v>
      </c>
      <c r="D109" s="6">
        <v>2.7205570944968267</v>
      </c>
      <c r="E109" s="6">
        <v>479.63358001874821</v>
      </c>
      <c r="F109" s="6">
        <v>102.95126973232669</v>
      </c>
      <c r="G109" s="7">
        <v>1.4318181818181777E-2</v>
      </c>
      <c r="H109" s="7">
        <v>0.10948367343964927</v>
      </c>
      <c r="I109" s="6">
        <v>367.29970526055843</v>
      </c>
      <c r="J109" s="6">
        <v>133.98489983226506</v>
      </c>
      <c r="K109"/>
    </row>
    <row r="110" spans="1:11" x14ac:dyDescent="0.3">
      <c r="A110" s="4">
        <v>24</v>
      </c>
      <c r="B110" s="4">
        <v>30</v>
      </c>
      <c r="C110" s="4">
        <v>8</v>
      </c>
      <c r="D110" s="6">
        <v>1.7018516436333002</v>
      </c>
      <c r="E110" s="6">
        <v>494.7471295997023</v>
      </c>
      <c r="F110" s="6">
        <v>82.361015785861397</v>
      </c>
      <c r="G110" s="7">
        <v>5.3693181818181583E-3</v>
      </c>
      <c r="H110" s="7">
        <v>9.9154437836554227E-2</v>
      </c>
      <c r="I110" s="6">
        <v>225.00219731230857</v>
      </c>
      <c r="J110" s="6">
        <v>211.06416922057605</v>
      </c>
      <c r="K110"/>
    </row>
    <row r="111" spans="1:11" x14ac:dyDescent="0.3">
      <c r="A111" s="4">
        <v>24</v>
      </c>
      <c r="B111" s="4">
        <v>30</v>
      </c>
      <c r="C111" s="4">
        <v>8</v>
      </c>
      <c r="D111" s="6">
        <v>4.8490439813400039</v>
      </c>
      <c r="E111" s="6">
        <v>264.62002800037629</v>
      </c>
      <c r="F111" s="6">
        <v>75.497597803706284</v>
      </c>
      <c r="G111" s="7">
        <v>2.2755681818181814E-2</v>
      </c>
      <c r="H111" s="7">
        <v>0.14172438245601363</v>
      </c>
      <c r="I111" s="6">
        <v>59.741362834784987</v>
      </c>
      <c r="J111" s="6">
        <v>140.46047999138952</v>
      </c>
      <c r="K111"/>
    </row>
    <row r="112" spans="1:11" x14ac:dyDescent="0.3">
      <c r="A112" s="4">
        <v>24</v>
      </c>
      <c r="B112" s="4">
        <v>30</v>
      </c>
      <c r="C112" s="4">
        <v>8</v>
      </c>
      <c r="D112" s="6">
        <v>0.16824433974259523</v>
      </c>
      <c r="E112" s="6">
        <v>180.24354610324065</v>
      </c>
      <c r="F112" s="6">
        <v>89.224433768016524</v>
      </c>
      <c r="G112" s="7">
        <v>1.3039772727272712E-2</v>
      </c>
      <c r="H112" s="7">
        <v>0.13761669970388565</v>
      </c>
      <c r="I112" s="6">
        <v>99.617963027160059</v>
      </c>
      <c r="J112" s="6">
        <v>68.310785904692935</v>
      </c>
      <c r="K112"/>
    </row>
    <row r="113" spans="1:11" x14ac:dyDescent="0.3">
      <c r="A113" s="4">
        <v>24</v>
      </c>
      <c r="B113" s="4">
        <v>30</v>
      </c>
      <c r="C113" s="4">
        <v>8</v>
      </c>
      <c r="D113" s="6">
        <v>3.1158901010425888</v>
      </c>
      <c r="E113" s="6">
        <v>870.30109954228851</v>
      </c>
      <c r="F113" s="6">
        <v>75.497597803706284</v>
      </c>
      <c r="G113" s="7">
        <v>1.3870738636363615E-2</v>
      </c>
      <c r="H113" s="7">
        <v>0.18063406991400985</v>
      </c>
      <c r="I113" s="6">
        <v>471.10485597732151</v>
      </c>
      <c r="J113" s="6">
        <v>819.71482582939257</v>
      </c>
      <c r="K113"/>
    </row>
    <row r="114" spans="1:11" x14ac:dyDescent="0.3">
      <c r="A114" s="4">
        <v>24</v>
      </c>
      <c r="B114" s="4">
        <v>30</v>
      </c>
      <c r="C114" s="4">
        <v>8</v>
      </c>
      <c r="D114" s="6">
        <v>1.0659310641626574</v>
      </c>
      <c r="E114" s="6">
        <v>613.31913135546597</v>
      </c>
      <c r="F114" s="6">
        <v>91.512239762068177</v>
      </c>
      <c r="G114" s="7">
        <v>0.01</v>
      </c>
      <c r="H114" s="7">
        <v>9.9150563657322333E-2</v>
      </c>
      <c r="I114" s="6">
        <v>198.77204309689574</v>
      </c>
      <c r="J114" s="6">
        <v>507.22049479074064</v>
      </c>
      <c r="K114"/>
    </row>
    <row r="115" spans="1:11" x14ac:dyDescent="0.3">
      <c r="A115" s="4">
        <v>24</v>
      </c>
      <c r="B115" s="4">
        <v>30</v>
      </c>
      <c r="C115" s="4">
        <v>8</v>
      </c>
      <c r="D115" s="6">
        <v>0.14420499289501504</v>
      </c>
      <c r="E115" s="6">
        <v>876.86891571451599</v>
      </c>
      <c r="F115" s="6">
        <v>114.39029970258522</v>
      </c>
      <c r="G115" s="7">
        <v>0.02</v>
      </c>
      <c r="H115" s="7">
        <v>9.8815784038895349E-2</v>
      </c>
      <c r="I115" s="6">
        <v>213.83479140545234</v>
      </c>
      <c r="J115" s="6">
        <v>376.16306160443247</v>
      </c>
      <c r="K115"/>
    </row>
    <row r="116" spans="1:11" x14ac:dyDescent="0.3">
      <c r="A116" s="4">
        <v>24</v>
      </c>
      <c r="B116" s="4">
        <v>30</v>
      </c>
      <c r="C116" s="4">
        <v>8</v>
      </c>
      <c r="D116" s="6">
        <v>1.8288341635457876</v>
      </c>
      <c r="E116" s="6">
        <v>1045.0267733499275</v>
      </c>
      <c r="F116" s="6">
        <v>68.634179821551172</v>
      </c>
      <c r="G116" s="7">
        <v>0.03</v>
      </c>
      <c r="H116" s="7">
        <v>0.14429957465798052</v>
      </c>
      <c r="I116" s="6">
        <v>293.61705523816778</v>
      </c>
      <c r="J116" s="6">
        <v>678.39201790248717</v>
      </c>
      <c r="K116"/>
    </row>
    <row r="117" spans="1:11" x14ac:dyDescent="0.3">
      <c r="A117" s="4">
        <v>24</v>
      </c>
      <c r="B117" s="4">
        <v>30</v>
      </c>
      <c r="C117" s="4">
        <v>8</v>
      </c>
      <c r="D117" s="6">
        <v>1.9430629440552529</v>
      </c>
      <c r="E117" s="6">
        <v>604.27776145920791</v>
      </c>
      <c r="F117" s="6">
        <v>91.512239762068177</v>
      </c>
      <c r="G117" s="7">
        <v>1.616921164772726E-2</v>
      </c>
      <c r="H117" s="7">
        <v>0.11195047284440486</v>
      </c>
      <c r="I117" s="6">
        <v>221.28005075497111</v>
      </c>
      <c r="J117" s="6">
        <v>391.46741284345302</v>
      </c>
      <c r="K117"/>
    </row>
    <row r="118" spans="1:11" x14ac:dyDescent="0.3">
      <c r="A118" s="4">
        <v>24</v>
      </c>
      <c r="B118" s="4">
        <v>30</v>
      </c>
      <c r="C118" s="4">
        <v>12</v>
      </c>
      <c r="D118" s="6">
        <v>3.7361801322914703</v>
      </c>
      <c r="E118" s="6">
        <v>88.098255786201989</v>
      </c>
      <c r="F118" s="6">
        <v>89.224433768016453</v>
      </c>
      <c r="G118" s="7">
        <v>0.11198863636363635</v>
      </c>
      <c r="H118" s="7">
        <v>2.5749479602327163E-2</v>
      </c>
      <c r="I118" s="6">
        <v>18.244532969569452</v>
      </c>
      <c r="J118" s="6">
        <v>49.415106721638324</v>
      </c>
      <c r="K118"/>
    </row>
    <row r="119" spans="1:11" x14ac:dyDescent="0.3">
      <c r="A119" s="4">
        <v>24</v>
      </c>
      <c r="B119" s="4">
        <v>30</v>
      </c>
      <c r="C119" s="4">
        <v>12</v>
      </c>
      <c r="D119" s="6">
        <v>0.77255759930038104</v>
      </c>
      <c r="E119" s="6">
        <v>13.434173306558883</v>
      </c>
      <c r="F119" s="6">
        <v>160.14641958361929</v>
      </c>
      <c r="G119" s="7">
        <v>0.19559659090909082</v>
      </c>
      <c r="H119" s="7">
        <v>2.0413471480403247E-2</v>
      </c>
      <c r="I119" s="6">
        <v>24.139262060460688</v>
      </c>
      <c r="J119" s="6">
        <v>12.003532625972589</v>
      </c>
      <c r="K119"/>
    </row>
    <row r="120" spans="1:11" x14ac:dyDescent="0.3">
      <c r="A120" s="4">
        <v>24</v>
      </c>
      <c r="B120" s="4">
        <v>30</v>
      </c>
      <c r="C120" s="4">
        <v>12</v>
      </c>
      <c r="D120" s="6">
        <v>1.3199220478586529</v>
      </c>
      <c r="E120" s="6">
        <v>322.42111222127744</v>
      </c>
      <c r="F120" s="6">
        <v>116.67810569663695</v>
      </c>
      <c r="G120" s="7">
        <v>8.4119318181818115E-2</v>
      </c>
      <c r="H120" s="7">
        <v>4.85653633130744E-2</v>
      </c>
      <c r="I120" s="6">
        <v>254.87681593855268</v>
      </c>
      <c r="J120" s="6">
        <v>204.05063388725992</v>
      </c>
      <c r="K120"/>
    </row>
    <row r="121" spans="1:11" x14ac:dyDescent="0.3">
      <c r="A121" s="4">
        <v>24</v>
      </c>
      <c r="B121" s="4">
        <v>30</v>
      </c>
      <c r="C121" s="4">
        <v>12</v>
      </c>
      <c r="D121" s="6">
        <v>1.8591239758633411</v>
      </c>
      <c r="E121" s="6">
        <v>396.23866502702157</v>
      </c>
      <c r="F121" s="6">
        <v>96.087851750171581</v>
      </c>
      <c r="G121" s="7">
        <v>4.9857954545454455E-2</v>
      </c>
      <c r="H121" s="7">
        <v>8.0400378386807247E-2</v>
      </c>
      <c r="I121" s="6">
        <v>123.64309939491983</v>
      </c>
      <c r="J121" s="6">
        <v>194.99895031600386</v>
      </c>
      <c r="K121"/>
    </row>
    <row r="122" spans="1:11" x14ac:dyDescent="0.3">
      <c r="A122" s="4">
        <v>24</v>
      </c>
      <c r="B122" s="4">
        <v>30</v>
      </c>
      <c r="C122" s="4">
        <v>12</v>
      </c>
      <c r="D122" s="6">
        <v>1.1177215985127829</v>
      </c>
      <c r="E122" s="6">
        <v>1057.848736494399</v>
      </c>
      <c r="F122" s="6">
        <v>130.40494166094717</v>
      </c>
      <c r="G122" s="7">
        <v>5.5227272727272674E-2</v>
      </c>
      <c r="H122" s="7">
        <v>2.2430065992001914E-2</v>
      </c>
      <c r="I122" s="6">
        <v>1404.6869638588646</v>
      </c>
      <c r="J122" s="6">
        <v>942.82378939647208</v>
      </c>
      <c r="K122"/>
    </row>
    <row r="123" spans="1:11" x14ac:dyDescent="0.3">
      <c r="A123" s="4">
        <v>24</v>
      </c>
      <c r="B123" s="4">
        <v>30</v>
      </c>
      <c r="C123" s="4">
        <v>12</v>
      </c>
      <c r="D123" s="6">
        <v>2.0816118876252299</v>
      </c>
      <c r="E123" s="6">
        <v>391.20479338721316</v>
      </c>
      <c r="F123" s="6">
        <v>125.82932967284377</v>
      </c>
      <c r="G123" s="7">
        <v>4.5511363636363628E-2</v>
      </c>
      <c r="H123" s="7">
        <v>6.612735465735986E-2</v>
      </c>
      <c r="I123" s="6">
        <v>53.870966649808082</v>
      </c>
      <c r="J123" s="6">
        <v>170.78155145455329</v>
      </c>
      <c r="K123"/>
    </row>
    <row r="124" spans="1:11" x14ac:dyDescent="0.3">
      <c r="A124" s="4">
        <v>24</v>
      </c>
      <c r="B124" s="4">
        <v>30</v>
      </c>
      <c r="C124" s="4">
        <v>12</v>
      </c>
      <c r="D124" s="6">
        <v>1.8145195402419763</v>
      </c>
      <c r="E124" s="6">
        <v>57.161213450288642</v>
      </c>
      <c r="F124" s="6">
        <v>137.26835964310229</v>
      </c>
      <c r="G124" s="7">
        <v>2.2244318181818115E-2</v>
      </c>
      <c r="H124" s="7">
        <v>2.7092809140416362E-2</v>
      </c>
      <c r="I124" s="6">
        <v>235.3586087339709</v>
      </c>
      <c r="J124" s="6">
        <v>382.8180037072126</v>
      </c>
      <c r="K124"/>
    </row>
    <row r="125" spans="1:11" x14ac:dyDescent="0.3">
      <c r="A125" s="4">
        <v>24</v>
      </c>
      <c r="B125" s="4">
        <v>30</v>
      </c>
      <c r="C125" s="4">
        <v>12</v>
      </c>
      <c r="D125" s="6">
        <v>2</v>
      </c>
      <c r="E125" s="6">
        <v>239.86881332797327</v>
      </c>
      <c r="F125" s="6">
        <v>121.25371768474037</v>
      </c>
      <c r="G125" s="7">
        <v>4.3721590909090863E-2</v>
      </c>
      <c r="H125" s="7">
        <v>1.7020701128530349E-2</v>
      </c>
      <c r="I125" s="6">
        <v>183.96306491944532</v>
      </c>
      <c r="J125" s="6">
        <v>169.83586325865213</v>
      </c>
      <c r="K125"/>
    </row>
    <row r="126" spans="1:11" x14ac:dyDescent="0.3">
      <c r="A126" s="4">
        <v>24</v>
      </c>
      <c r="B126" s="4">
        <v>30</v>
      </c>
      <c r="C126" s="4">
        <v>20</v>
      </c>
      <c r="D126" s="6">
        <v>1.0205118865624143</v>
      </c>
      <c r="E126" s="6">
        <v>648.46975933782778</v>
      </c>
      <c r="F126" s="6">
        <v>125.82932967284377</v>
      </c>
      <c r="G126" s="7">
        <v>2.5568181818181785E-2</v>
      </c>
      <c r="H126" s="7">
        <v>4.1085965530987395E-2</v>
      </c>
      <c r="I126" s="6">
        <v>966.84205950476337</v>
      </c>
      <c r="J126" s="6">
        <v>468.69791696973664</v>
      </c>
      <c r="K126"/>
    </row>
    <row r="127" spans="1:11" x14ac:dyDescent="0.3">
      <c r="A127" s="4">
        <v>24</v>
      </c>
      <c r="B127" s="4">
        <v>30</v>
      </c>
      <c r="C127" s="4">
        <v>20</v>
      </c>
      <c r="D127" s="6">
        <v>0.39991086480087579</v>
      </c>
      <c r="E127" s="6">
        <v>658.79504838360117</v>
      </c>
      <c r="F127" s="6">
        <v>125.82932967284377</v>
      </c>
      <c r="G127" s="7">
        <v>0.22653409090909093</v>
      </c>
      <c r="H127" s="7">
        <v>4.2918325975842303E-2</v>
      </c>
      <c r="I127" s="6">
        <v>270.96062752939213</v>
      </c>
      <c r="J127" s="6">
        <v>242.36224273733018</v>
      </c>
      <c r="K127"/>
    </row>
    <row r="128" spans="1:11" x14ac:dyDescent="0.3">
      <c r="A128" s="4">
        <v>24</v>
      </c>
      <c r="B128" s="4">
        <v>30</v>
      </c>
      <c r="C128" s="4">
        <v>20</v>
      </c>
      <c r="D128" s="6">
        <v>1.6310984498947581</v>
      </c>
      <c r="E128" s="6">
        <v>596.33354101020791</v>
      </c>
      <c r="F128" s="6">
        <v>118.96591169068864</v>
      </c>
      <c r="G128" s="7">
        <v>5.8039772727272697E-2</v>
      </c>
      <c r="H128" s="7">
        <v>5.0176979762986428E-2</v>
      </c>
      <c r="I128" s="6">
        <v>179.17630960051414</v>
      </c>
      <c r="J128" s="6">
        <v>207.72149550750618</v>
      </c>
      <c r="K128"/>
    </row>
    <row r="129" spans="1:11" x14ac:dyDescent="0.3">
      <c r="A129" s="4">
        <v>24</v>
      </c>
      <c r="B129" s="4">
        <v>30</v>
      </c>
      <c r="C129" s="4">
        <v>20</v>
      </c>
      <c r="D129" s="6">
        <v>0.87391404595206357</v>
      </c>
      <c r="E129" s="6">
        <v>26.73256182509822</v>
      </c>
      <c r="F129" s="6">
        <v>132.69274765499887</v>
      </c>
      <c r="G129" s="7">
        <v>0.1242613636363636</v>
      </c>
      <c r="H129" s="7">
        <v>6.5712775368880733E-2</v>
      </c>
      <c r="I129" s="6">
        <v>23.750438457212923</v>
      </c>
      <c r="J129" s="6">
        <v>14.925580964355962</v>
      </c>
      <c r="K129"/>
    </row>
    <row r="130" spans="1:11" x14ac:dyDescent="0.3">
      <c r="A130" s="4">
        <v>24</v>
      </c>
      <c r="B130" s="4">
        <v>30</v>
      </c>
      <c r="C130" s="4">
        <v>20</v>
      </c>
      <c r="D130" s="6">
        <v>3.9478115723533369</v>
      </c>
      <c r="E130" s="6">
        <v>107.35463961019258</v>
      </c>
      <c r="F130" s="6">
        <v>121.25371768474037</v>
      </c>
      <c r="G130" s="7">
        <v>7.6704545454542685E-4</v>
      </c>
      <c r="H130" s="7">
        <v>8.6145976838822746E-2</v>
      </c>
      <c r="I130" s="6">
        <v>58.290213054480333</v>
      </c>
      <c r="J130" s="6">
        <v>54.296572055895027</v>
      </c>
      <c r="K130"/>
    </row>
    <row r="131" spans="1:11" x14ac:dyDescent="0.3">
      <c r="A131" s="4">
        <v>24</v>
      </c>
      <c r="B131" s="4">
        <v>30</v>
      </c>
      <c r="C131" s="4">
        <v>20</v>
      </c>
      <c r="D131" s="6">
        <v>4.4795908893182848</v>
      </c>
      <c r="E131" s="6">
        <v>183.05968795351222</v>
      </c>
      <c r="F131" s="6">
        <v>96.087851750171581</v>
      </c>
      <c r="G131" s="7">
        <v>8.0539772727272668E-2</v>
      </c>
      <c r="H131" s="7">
        <v>0.10467958714625619</v>
      </c>
      <c r="I131" s="6">
        <v>55.63726541981287</v>
      </c>
      <c r="J131" s="6">
        <v>62.534529344404469</v>
      </c>
      <c r="K131"/>
    </row>
    <row r="132" spans="1:11" x14ac:dyDescent="0.3">
      <c r="A132" s="4">
        <v>24</v>
      </c>
      <c r="B132" s="4">
        <v>30</v>
      </c>
      <c r="C132" s="4">
        <v>20</v>
      </c>
      <c r="D132" s="6">
        <v>2.0392290670144191</v>
      </c>
      <c r="E132" s="6">
        <v>164.39270291989291</v>
      </c>
      <c r="F132" s="6">
        <v>93.800045756119871</v>
      </c>
      <c r="G132" s="7">
        <v>5.8806818181818182E-2</v>
      </c>
      <c r="H132" s="7">
        <v>0.1329340716997629</v>
      </c>
      <c r="I132" s="6">
        <v>38.78204730493443</v>
      </c>
      <c r="J132" s="6">
        <v>74.149076113244533</v>
      </c>
      <c r="K132"/>
    </row>
    <row r="133" spans="1:11" x14ac:dyDescent="0.3">
      <c r="A133" s="4">
        <v>24</v>
      </c>
      <c r="B133" s="4">
        <v>30</v>
      </c>
      <c r="C133" s="4">
        <v>20</v>
      </c>
      <c r="D133" s="6">
        <v>0.5817190271152537</v>
      </c>
      <c r="E133" s="6">
        <v>195.50203402341316</v>
      </c>
      <c r="F133" s="6">
        <v>107.5268817204301</v>
      </c>
      <c r="G133" s="7">
        <v>0.16235795454545449</v>
      </c>
      <c r="H133" s="7">
        <v>9.9827491228423174E-2</v>
      </c>
      <c r="I133" s="6">
        <v>53.267908250076864</v>
      </c>
      <c r="J133" s="6">
        <v>117.02253380520139</v>
      </c>
      <c r="K133"/>
    </row>
    <row r="134" spans="1:11" x14ac:dyDescent="0.3">
      <c r="A134" s="4">
        <v>24</v>
      </c>
      <c r="B134" s="4">
        <v>30</v>
      </c>
      <c r="C134" s="4">
        <v>20</v>
      </c>
      <c r="D134" s="6">
        <v>1.8930534954386016</v>
      </c>
      <c r="E134" s="6">
        <v>140.09902536458867</v>
      </c>
      <c r="F134" s="6">
        <v>107.5268817204301</v>
      </c>
      <c r="G134" s="7">
        <v>0.20403409090909089</v>
      </c>
      <c r="H134" s="7">
        <v>6.6405967069700159E-2</v>
      </c>
      <c r="I134" s="6">
        <v>125.03775374939302</v>
      </c>
      <c r="J134" s="6">
        <v>68.163711173975784</v>
      </c>
      <c r="K134"/>
    </row>
    <row r="135" spans="1:11" x14ac:dyDescent="0.3">
      <c r="A135" s="4">
        <v>24</v>
      </c>
      <c r="B135" s="4">
        <v>30</v>
      </c>
      <c r="C135" s="4">
        <v>20</v>
      </c>
      <c r="D135" s="6">
        <v>1.7027061416008425E-2</v>
      </c>
      <c r="E135" s="6">
        <v>126.67197981529581</v>
      </c>
      <c r="F135" s="6">
        <v>89.224433768016524</v>
      </c>
      <c r="G135" s="7">
        <v>0.12569318181818179</v>
      </c>
      <c r="H135" s="7">
        <v>0.11788417838378791</v>
      </c>
      <c r="I135" s="6">
        <v>40.112156409376112</v>
      </c>
      <c r="J135" s="6">
        <v>54.649428738838168</v>
      </c>
      <c r="K135"/>
    </row>
    <row r="136" spans="1:11" x14ac:dyDescent="0.3">
      <c r="A136" s="4">
        <v>24</v>
      </c>
      <c r="B136" s="4">
        <v>30</v>
      </c>
      <c r="C136" s="4">
        <v>20</v>
      </c>
      <c r="D136" s="6">
        <v>1.7284378171677575</v>
      </c>
      <c r="E136" s="6">
        <v>127.44822012851674</v>
      </c>
      <c r="F136" s="6">
        <v>153.28300160146418</v>
      </c>
      <c r="G136" s="7">
        <v>0.31602272727272723</v>
      </c>
      <c r="H136" s="7">
        <v>0.13412673766197539</v>
      </c>
      <c r="I136" s="6">
        <v>48.497772894881138</v>
      </c>
      <c r="J136" s="6">
        <v>58.427064008962788</v>
      </c>
      <c r="K13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juveniles wet weight</vt:lpstr>
      <vt:lpstr>RMR</vt:lpstr>
      <vt:lpstr>HMR</vt:lpstr>
      <vt:lpstr>BIOCHEMICAL ANALISYS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ROSAS</dc:creator>
  <cp:lastModifiedBy>Carlos Rosas</cp:lastModifiedBy>
  <dcterms:created xsi:type="dcterms:W3CDTF">2022-05-05T18:06:12Z</dcterms:created>
  <dcterms:modified xsi:type="dcterms:W3CDTF">2022-07-11T23:01:50Z</dcterms:modified>
</cp:coreProperties>
</file>